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R:\Hierarchique\DGA_DETIE\PPI_Pole-Transversal\Appels_projets_2026\1_PUBLICATION\SANTE\"/>
    </mc:Choice>
  </mc:AlternateContent>
  <xr:revisionPtr revIDLastSave="0" documentId="13_ncr:1_{9EA85BF1-B003-42DB-88A4-60263321C7AC}" xr6:coauthVersionLast="36" xr6:coauthVersionMax="36" xr10:uidLastSave="{00000000-0000-0000-0000-000000000000}"/>
  <bookViews>
    <workbookView xWindow="360" yWindow="45" windowWidth="16395" windowHeight="9465" tabRatio="708" xr2:uid="{00000000-000D-0000-FFFF-FFFF00000000}"/>
  </bookViews>
  <sheets>
    <sheet name="Vade-mecum" sheetId="32" r:id="rId1"/>
    <sheet name="Annexe 1-BP action" sheetId="17" r:id="rId2"/>
    <sheet name="Annexe 1 bis" sheetId="36" r:id="rId3"/>
    <sheet name="Annexe 2-BP structure" sheetId="26" r:id="rId4"/>
    <sheet name="Annexe 3-Personnel" sheetId="29" r:id="rId5"/>
    <sheet name="Feuil1" sheetId="33" state="hidden" r:id="rId6"/>
  </sheets>
  <definedNames>
    <definedName name="_xlnm.Print_Area" localSheetId="1">'Annexe 1-BP action'!$A$1:$F$51</definedName>
    <definedName name="_xlnm.Print_Area" localSheetId="0">'Vade-mecum'!$A$1:$A$6</definedName>
  </definedNames>
  <calcPr calcId="191029"/>
</workbook>
</file>

<file path=xl/calcChain.xml><?xml version="1.0" encoding="utf-8"?>
<calcChain xmlns="http://schemas.openxmlformats.org/spreadsheetml/2006/main">
  <c r="C43" i="17" l="1"/>
  <c r="C36" i="17" l="1"/>
  <c r="F17" i="29"/>
  <c r="F42" i="26"/>
  <c r="F36" i="26"/>
  <c r="F33" i="26"/>
  <c r="F27" i="26"/>
  <c r="F19" i="26"/>
  <c r="F16" i="26"/>
  <c r="F12" i="26"/>
  <c r="F6" i="26"/>
  <c r="F39" i="26"/>
  <c r="C45" i="26"/>
  <c r="C41" i="26"/>
  <c r="C36" i="26"/>
  <c r="C32" i="26"/>
  <c r="C23" i="26"/>
  <c r="C13" i="26"/>
  <c r="C6" i="26"/>
  <c r="F24" i="26"/>
  <c r="F8" i="17"/>
  <c r="F13" i="17"/>
  <c r="F12" i="17" s="1"/>
  <c r="F31" i="17"/>
  <c r="F28" i="17"/>
  <c r="F25" i="17"/>
  <c r="F34" i="17"/>
  <c r="F21" i="17"/>
  <c r="F17" i="17"/>
  <c r="D25" i="29"/>
  <c r="C25" i="29"/>
  <c r="E25" i="29"/>
  <c r="B25" i="29"/>
  <c r="E24" i="29"/>
  <c r="G24" i="29"/>
  <c r="G25" i="29"/>
  <c r="E23" i="29"/>
  <c r="G23" i="29"/>
  <c r="E22" i="29"/>
  <c r="G22" i="29"/>
  <c r="E21" i="29"/>
  <c r="G21" i="29"/>
  <c r="E20" i="29"/>
  <c r="G20" i="29"/>
  <c r="D18" i="29"/>
  <c r="C18" i="29"/>
  <c r="B18" i="29"/>
  <c r="E17" i="29"/>
  <c r="G17" i="29"/>
  <c r="E16" i="29"/>
  <c r="G16" i="29"/>
  <c r="E15" i="29"/>
  <c r="G15" i="29"/>
  <c r="E14" i="29"/>
  <c r="G14" i="29"/>
  <c r="E13" i="29"/>
  <c r="G13" i="29"/>
  <c r="E12" i="29"/>
  <c r="G12" i="29"/>
  <c r="E11" i="29"/>
  <c r="G11" i="29"/>
  <c r="G18" i="29"/>
  <c r="C8" i="17"/>
  <c r="C15" i="17"/>
  <c r="C25" i="17"/>
  <c r="C34" i="17"/>
  <c r="E18" i="29"/>
  <c r="F15" i="29"/>
  <c r="F21" i="29"/>
  <c r="F20" i="29"/>
  <c r="F14" i="29"/>
  <c r="F18" i="29"/>
  <c r="F12" i="29"/>
  <c r="F11" i="29"/>
  <c r="F13" i="29"/>
  <c r="F24" i="29"/>
  <c r="F23" i="29"/>
  <c r="F16" i="29"/>
  <c r="F22" i="29"/>
  <c r="F25" i="29"/>
  <c r="F43" i="17" l="1"/>
  <c r="C49" i="26"/>
  <c r="F11" i="26"/>
  <c r="F49" i="26" s="1"/>
</calcChain>
</file>

<file path=xl/sharedStrings.xml><?xml version="1.0" encoding="utf-8"?>
<sst xmlns="http://schemas.openxmlformats.org/spreadsheetml/2006/main" count="195" uniqueCount="133">
  <si>
    <t>TOTAL</t>
  </si>
  <si>
    <t>Dotations aux amortissements</t>
  </si>
  <si>
    <t>CHARGES</t>
  </si>
  <si>
    <t>PRODUITS</t>
  </si>
  <si>
    <t xml:space="preserve">ACHATS                        </t>
  </si>
  <si>
    <t xml:space="preserve">VENTES DE PRODUITS                   </t>
  </si>
  <si>
    <t>Achats de matière première</t>
  </si>
  <si>
    <t>Participation des usagers</t>
  </si>
  <si>
    <t>Achats stockés</t>
  </si>
  <si>
    <t>Prestations de services</t>
  </si>
  <si>
    <t>Autres prestations de service</t>
  </si>
  <si>
    <t>Achat matériel</t>
  </si>
  <si>
    <t>Achats fournitures non stockées</t>
  </si>
  <si>
    <t>Achats de marchandises</t>
  </si>
  <si>
    <t>SERVICES EXTERNES</t>
  </si>
  <si>
    <t>Sous-traitance générale</t>
  </si>
  <si>
    <t>Crédit-bail</t>
  </si>
  <si>
    <t>Locations immobilières</t>
  </si>
  <si>
    <t>Locations mobilières</t>
  </si>
  <si>
    <t>Charges locatives</t>
  </si>
  <si>
    <t>Entretien réparations</t>
  </si>
  <si>
    <t>Primes d'assurances</t>
  </si>
  <si>
    <t>Etudes et recherches</t>
  </si>
  <si>
    <t>Documentation générale et colloques</t>
  </si>
  <si>
    <t xml:space="preserve">AUTRES SERVICES EXTERNES              </t>
  </si>
  <si>
    <t>Personnel extérieur à l'entreprise</t>
  </si>
  <si>
    <t>Honoraires</t>
  </si>
  <si>
    <t>Publications</t>
  </si>
  <si>
    <t>Frais de télécom et postaux</t>
  </si>
  <si>
    <t>Service bancaire</t>
  </si>
  <si>
    <t>Divers</t>
  </si>
  <si>
    <t xml:space="preserve">IMPÔTS ET TAXES    </t>
  </si>
  <si>
    <t>Taxes sur salaires</t>
  </si>
  <si>
    <t>Vers. Formation, transport, construction</t>
  </si>
  <si>
    <t>Impôts directs, indirects et droits</t>
  </si>
  <si>
    <t>FRAIS DE PERSONNEL</t>
  </si>
  <si>
    <t xml:space="preserve">CHARGES DE GESTION COURANTE            </t>
  </si>
  <si>
    <t xml:space="preserve">CHARGES FINANCIERES                           </t>
  </si>
  <si>
    <t xml:space="preserve">PRODUITS DE GESTION COURANTE     </t>
  </si>
  <si>
    <t>Intérêts des emprunts</t>
  </si>
  <si>
    <t>Autres charges financières</t>
  </si>
  <si>
    <t>PRODUITS FINANCIERS</t>
  </si>
  <si>
    <t xml:space="preserve">CHARGES EXCEPTIONNELLES          </t>
  </si>
  <si>
    <t xml:space="preserve">PRODUITS EXCEPTIONNELS </t>
  </si>
  <si>
    <t xml:space="preserve">DOTATIONS                 </t>
  </si>
  <si>
    <t xml:space="preserve">REPRISE SUR AMORT. ET PROV.       </t>
  </si>
  <si>
    <t>TRANSFERT DE CHARGES</t>
  </si>
  <si>
    <t>Dotations aux provisions</t>
  </si>
  <si>
    <t xml:space="preserve">IMPÔTS SUR LES BENEFICES                 </t>
  </si>
  <si>
    <t>TOTAL CHARGES</t>
  </si>
  <si>
    <t>TOTAL PRODUITS</t>
  </si>
  <si>
    <t>Emplois des contributions volontaires</t>
  </si>
  <si>
    <t>Contributions volontaires en nature</t>
  </si>
  <si>
    <t>Secours en nature, alimentaires, vestimentaires</t>
  </si>
  <si>
    <t>Bénévolat</t>
  </si>
  <si>
    <t>Mise à disposition de biens (locaux, matériel…)</t>
  </si>
  <si>
    <t>Prestations en nature</t>
  </si>
  <si>
    <t>Prestations</t>
  </si>
  <si>
    <t>Dons en nature</t>
  </si>
  <si>
    <t>Personnel bénévole</t>
  </si>
  <si>
    <t>Participation des adhérents/Dons</t>
  </si>
  <si>
    <t>Autres produits de Manifestations</t>
  </si>
  <si>
    <t>ANNEXE 1 - BUDGET PREVISIONNEL DE L'ACTION</t>
  </si>
  <si>
    <r>
      <t xml:space="preserve">SUBVENTIONS D’EXPLOITATION  </t>
    </r>
    <r>
      <rPr>
        <sz val="8"/>
        <rFont val="Arial"/>
        <family val="2"/>
      </rPr>
      <t xml:space="preserve"> </t>
    </r>
  </si>
  <si>
    <t>ANNEXE 2 - BUDGET PREVISIONNEL DE LA STRUCTURE</t>
  </si>
  <si>
    <t>Salaires annuels chargés</t>
  </si>
  <si>
    <t>ETP</t>
  </si>
  <si>
    <t>Nom de la personne</t>
  </si>
  <si>
    <t>Date d'entrée dans la structure</t>
  </si>
  <si>
    <t>Qualification</t>
  </si>
  <si>
    <t>Type de contrat de travail</t>
  </si>
  <si>
    <t>TOTAUX</t>
  </si>
  <si>
    <t>Personnel technique</t>
  </si>
  <si>
    <t>Personnel administratif</t>
  </si>
  <si>
    <t>Renseigner les cellules en jaune</t>
  </si>
  <si>
    <t>Nb d'heures équivalent temps plein (ETP) sur la période conventionnée</t>
  </si>
  <si>
    <r>
      <t>Temps de travail consacré à l'action</t>
    </r>
    <r>
      <rPr>
        <sz val="8"/>
        <rFont val="Arial"/>
        <family val="2"/>
      </rPr>
      <t xml:space="preserve"> 
(en heures)</t>
    </r>
  </si>
  <si>
    <r>
      <t xml:space="preserve">Temps de travail dans la structure </t>
    </r>
    <r>
      <rPr>
        <sz val="8"/>
        <rFont val="Arial"/>
        <family val="2"/>
      </rPr>
      <t xml:space="preserve">
(en heures)</t>
    </r>
  </si>
  <si>
    <t>Part de l'activité consacrée à l'action</t>
  </si>
  <si>
    <t>Dépenses liées à l'action</t>
  </si>
  <si>
    <r>
      <t>Le cas échéant,</t>
    </r>
    <r>
      <rPr>
        <b/>
        <sz val="8"/>
        <color indexed="8"/>
        <rFont val="Arial"/>
        <family val="2"/>
      </rPr>
      <t xml:space="preserve"> date de sortie de la structure</t>
    </r>
  </si>
  <si>
    <t>Divers (préciser)</t>
  </si>
  <si>
    <t>Signature et cachet :</t>
  </si>
  <si>
    <t>Intitulé de l'action</t>
  </si>
  <si>
    <r>
      <t xml:space="preserve">Type de fonction
</t>
    </r>
    <r>
      <rPr>
        <sz val="8"/>
        <color indexed="8"/>
        <rFont val="Arial"/>
        <family val="2"/>
      </rPr>
      <t xml:space="preserve">(CIP, infirmier, psychologue, formateur…) 
</t>
    </r>
  </si>
  <si>
    <t>DEPARTEMENT DE L'HERAULT</t>
  </si>
  <si>
    <t>Autofinancement</t>
  </si>
  <si>
    <t>ETAT</t>
  </si>
  <si>
    <t>Aide à l'employeur</t>
  </si>
  <si>
    <t>EUROPE</t>
  </si>
  <si>
    <t>FSE</t>
  </si>
  <si>
    <t>Autres (préciser) :</t>
  </si>
  <si>
    <t>DGA/DETIE - PPI</t>
  </si>
  <si>
    <t>Autres DGA (préciser) :</t>
  </si>
  <si>
    <t>COMMUNES ET INTERCO</t>
  </si>
  <si>
    <t>SUBVENTIONS PRIVEES</t>
  </si>
  <si>
    <t>AUTRES PRODUITS</t>
  </si>
  <si>
    <t>SUBVENTIONS D'EXPLOITATION</t>
  </si>
  <si>
    <t>Transports de biens</t>
  </si>
  <si>
    <r>
      <t>Déplacements, missions et réceptions</t>
    </r>
    <r>
      <rPr>
        <i/>
        <sz val="8"/>
        <rFont val="Arial"/>
        <family val="2"/>
      </rPr>
      <t xml:space="preserve"> (à détailler en bas de page)</t>
    </r>
  </si>
  <si>
    <t>AUTRES DEPARTEMENTS</t>
  </si>
  <si>
    <t>Autres (préciser) :</t>
  </si>
  <si>
    <t>REGIONS</t>
  </si>
  <si>
    <t>AUTRES AIDES PUBLIQUES</t>
  </si>
  <si>
    <t>Rémunération du personnel</t>
  </si>
  <si>
    <t>Charges sociales</t>
  </si>
  <si>
    <t>Autres charges de personnel</t>
  </si>
  <si>
    <t>Déplacements, missions et réceptions</t>
  </si>
  <si>
    <t>Autres personnels (*)</t>
  </si>
  <si>
    <t>Personnel d'encadrement (*)</t>
  </si>
  <si>
    <r>
      <t xml:space="preserve">Frais de déplacement du personnel technique - </t>
    </r>
    <r>
      <rPr>
        <sz val="8"/>
        <rFont val="Arial"/>
        <family val="2"/>
      </rPr>
      <t xml:space="preserve">Détailler ci-dessous la nature des dépenses prévues; les salariés concernés ainsi que les bases de calcul </t>
    </r>
  </si>
  <si>
    <t>(pour les structures publiques, le compte administratif du dernier exercice comptable exécuté est attendu)</t>
  </si>
  <si>
    <t>Nom de la structure</t>
  </si>
  <si>
    <t>Nom de la structure : …….</t>
  </si>
  <si>
    <t>Durée de l'action en mois</t>
  </si>
  <si>
    <t>Aide à l'employeur CD34</t>
  </si>
  <si>
    <t>Nom, prénom du signataire,</t>
  </si>
  <si>
    <t xml:space="preserve">Certifié exact, le </t>
  </si>
  <si>
    <t>Nom et prénom du signataire :</t>
  </si>
  <si>
    <t>VADE-MECUM</t>
  </si>
  <si>
    <t>ANNEXE 3 : PERSONNEL AFFECTE DIRECTEMENT A L'ACTION - PREVISIONNEL</t>
  </si>
  <si>
    <t xml:space="preserve">Intitulé de l'action : </t>
  </si>
  <si>
    <t xml:space="preserve">Nom de la structure : </t>
  </si>
  <si>
    <t>Année 202_</t>
  </si>
  <si>
    <t>Attention : Les montants indiqués dans le budget prévisionnel ainsi que dans l'annexe 2 engagent la structure en cas de conventionnement</t>
  </si>
  <si>
    <t>Certifié exact, le :</t>
  </si>
  <si>
    <t>Médecine du travail</t>
  </si>
  <si>
    <t xml:space="preserve">(*) ces charges sont inclues dans les frais de fonctionnement </t>
  </si>
  <si>
    <t>ANNEXE 1 BIS</t>
  </si>
  <si>
    <t>Unité</t>
  </si>
  <si>
    <t>Nature de la clé de répartition</t>
  </si>
  <si>
    <r>
      <t xml:space="preserve">Dotations aux amortissements - </t>
    </r>
    <r>
      <rPr>
        <sz val="8"/>
        <color rgb="FF000000"/>
        <rFont val="Arial"/>
        <family val="2"/>
      </rPr>
      <t xml:space="preserve">Détailler la nature du ou des matériels concernés </t>
    </r>
  </si>
  <si>
    <r>
      <t xml:space="preserve">Charges de fonctionnement  - </t>
    </r>
    <r>
      <rPr>
        <sz val="8"/>
        <color rgb="FF000000"/>
        <rFont val="Arial"/>
        <family val="2"/>
      </rPr>
      <t>Détailler ci-dessous la nature de la clé de répartition appliquée aux charges de fonctionnement liées à l'action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</si>
</sst>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&quot;-&quot;??&quot; €&quot;_-;_-@_-"/>
    <numFmt numFmtId="165" formatCode="_-* #,##0.00_ _€_-;\-* #,##0.00_ _€_-;_-* &quot;-&quot;??_ _€_-;_-@_-"/>
    <numFmt numFmtId="166" formatCode="#,##0.00\ &quot;€&quot;"/>
    <numFmt numFmtId="167" formatCode="#,##0\ &quot;€&quot;"/>
    <numFmt numFmtId="168" formatCode="dd/mm/yy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6"/>
      <color indexed="22"/>
      <name val="Arial"/>
      <family val="2"/>
    </font>
    <font>
      <b/>
      <u/>
      <sz val="14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9"/>
      <color indexed="10"/>
      <name val="Arial"/>
      <family val="2"/>
    </font>
    <font>
      <i/>
      <sz val="9"/>
      <color indexed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b/>
      <u/>
      <sz val="9"/>
      <color rgb="FFFF0000"/>
      <name val="Arial"/>
      <family val="2"/>
    </font>
    <font>
      <i/>
      <sz val="9"/>
      <name val="Arial"/>
      <family val="2"/>
    </font>
    <font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b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7" borderId="1" applyNumberFormat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8" fillId="3" borderId="0" applyNumberFormat="0" applyBorder="0" applyAlignment="0" applyProtection="0"/>
    <xf numFmtId="165" fontId="21" fillId="0" borderId="0" applyFont="0" applyFill="0" applyBorder="0" applyAlignment="0" applyProtection="0"/>
    <xf numFmtId="0" fontId="9" fillId="21" borderId="0" applyNumberFormat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20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2" borderId="8" applyNumberFormat="0" applyAlignment="0" applyProtection="0"/>
    <xf numFmtId="0" fontId="1" fillId="0" borderId="0"/>
  </cellStyleXfs>
  <cellXfs count="179">
    <xf numFmtId="0" fontId="0" fillId="0" borderId="0" xfId="0"/>
    <xf numFmtId="0" fontId="23" fillId="0" borderId="0" xfId="0" applyFont="1" applyProtection="1"/>
    <xf numFmtId="0" fontId="22" fillId="0" borderId="0" xfId="0" applyFont="1" applyBorder="1" applyAlignment="1" applyProtection="1">
      <alignment horizontal="left"/>
    </xf>
    <xf numFmtId="0" fontId="21" fillId="0" borderId="0" xfId="0" applyFont="1" applyProtection="1"/>
    <xf numFmtId="0" fontId="19" fillId="0" borderId="0" xfId="0" applyFont="1" applyProtection="1"/>
    <xf numFmtId="0" fontId="19" fillId="0" borderId="0" xfId="0" applyFont="1" applyAlignment="1" applyProtection="1">
      <alignment vertical="center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19" fillId="0" borderId="9" xfId="0" applyFont="1" applyBorder="1" applyAlignment="1" applyProtection="1">
      <alignment vertical="center" wrapText="1"/>
    </xf>
    <xf numFmtId="0" fontId="20" fillId="0" borderId="9" xfId="0" applyFont="1" applyBorder="1" applyAlignment="1" applyProtection="1">
      <alignment horizontal="left" vertical="center"/>
    </xf>
    <xf numFmtId="0" fontId="20" fillId="0" borderId="9" xfId="0" applyFont="1" applyBorder="1" applyAlignment="1" applyProtection="1">
      <alignment horizontal="center" vertical="center" wrapText="1"/>
    </xf>
    <xf numFmtId="49" fontId="20" fillId="0" borderId="9" xfId="0" applyNumberFormat="1" applyFont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vertical="center" wrapText="1"/>
    </xf>
    <xf numFmtId="0" fontId="21" fillId="0" borderId="0" xfId="35" applyProtection="1"/>
    <xf numFmtId="0" fontId="26" fillId="0" borderId="10" xfId="35" applyFont="1" applyFill="1" applyBorder="1" applyAlignment="1" applyProtection="1">
      <alignment horizontal="center" vertical="center" wrapText="1"/>
    </xf>
    <xf numFmtId="0" fontId="26" fillId="0" borderId="11" xfId="35" applyFont="1" applyFill="1" applyBorder="1" applyAlignment="1" applyProtection="1">
      <alignment horizontal="center" vertical="center" wrapText="1"/>
    </xf>
    <xf numFmtId="0" fontId="21" fillId="0" borderId="0" xfId="35" applyFont="1" applyFill="1" applyProtection="1"/>
    <xf numFmtId="0" fontId="21" fillId="0" borderId="0" xfId="35" applyAlignment="1" applyProtection="1">
      <alignment vertical="center"/>
    </xf>
    <xf numFmtId="0" fontId="28" fillId="0" borderId="0" xfId="35" applyFont="1" applyFill="1" applyAlignment="1" applyProtection="1">
      <alignment horizontal="left" vertical="center"/>
    </xf>
    <xf numFmtId="0" fontId="31" fillId="0" borderId="0" xfId="35" applyFont="1" applyAlignment="1" applyProtection="1">
      <alignment vertical="center"/>
    </xf>
    <xf numFmtId="0" fontId="28" fillId="0" borderId="0" xfId="35" applyFont="1" applyAlignment="1" applyProtection="1">
      <alignment horizontal="left" vertical="center"/>
    </xf>
    <xf numFmtId="0" fontId="21" fillId="0" borderId="0" xfId="35" applyAlignment="1" applyProtection="1">
      <alignment horizontal="left"/>
    </xf>
    <xf numFmtId="0" fontId="21" fillId="0" borderId="0" xfId="35" applyAlignment="1" applyProtection="1">
      <alignment horizontal="center"/>
    </xf>
    <xf numFmtId="0" fontId="27" fillId="0" borderId="12" xfId="35" applyFont="1" applyBorder="1" applyAlignment="1" applyProtection="1">
      <alignment horizontal="center" vertical="center" wrapText="1"/>
    </xf>
    <xf numFmtId="0" fontId="27" fillId="0" borderId="13" xfId="35" applyFont="1" applyBorder="1" applyAlignment="1" applyProtection="1">
      <alignment horizontal="center" vertical="center" wrapText="1"/>
    </xf>
    <xf numFmtId="0" fontId="20" fillId="0" borderId="13" xfId="35" applyFont="1" applyBorder="1" applyAlignment="1" applyProtection="1">
      <alignment horizontal="center" vertical="center" wrapText="1"/>
    </xf>
    <xf numFmtId="0" fontId="33" fillId="0" borderId="14" xfId="35" applyFont="1" applyBorder="1" applyAlignment="1" applyProtection="1">
      <alignment horizontal="center" vertical="center" wrapText="1"/>
    </xf>
    <xf numFmtId="2" fontId="19" fillId="23" borderId="9" xfId="35" applyNumberFormat="1" applyFont="1" applyFill="1" applyBorder="1" applyAlignment="1" applyProtection="1">
      <alignment horizontal="center" vertical="center"/>
      <protection locked="0"/>
    </xf>
    <xf numFmtId="10" fontId="19" fillId="0" borderId="9" xfId="35" applyNumberFormat="1" applyFont="1" applyFill="1" applyBorder="1" applyAlignment="1" applyProtection="1">
      <alignment horizontal="center" vertical="center"/>
    </xf>
    <xf numFmtId="2" fontId="19" fillId="0" borderId="9" xfId="35" applyNumberFormat="1" applyFont="1" applyFill="1" applyBorder="1" applyAlignment="1" applyProtection="1">
      <alignment horizontal="center" vertical="center"/>
    </xf>
    <xf numFmtId="166" fontId="19" fillId="0" borderId="9" xfId="35" applyNumberFormat="1" applyFont="1" applyFill="1" applyBorder="1" applyAlignment="1" applyProtection="1">
      <alignment horizontal="center" vertical="center"/>
    </xf>
    <xf numFmtId="0" fontId="19" fillId="23" borderId="9" xfId="35" applyFont="1" applyFill="1" applyBorder="1" applyAlignment="1" applyProtection="1">
      <alignment horizontal="left" vertical="center"/>
      <protection locked="0"/>
    </xf>
    <xf numFmtId="168" fontId="19" fillId="23" borderId="9" xfId="35" applyNumberFormat="1" applyFont="1" applyFill="1" applyBorder="1" applyAlignment="1" applyProtection="1">
      <alignment horizontal="center" vertical="center"/>
      <protection locked="0"/>
    </xf>
    <xf numFmtId="168" fontId="19" fillId="23" borderId="15" xfId="35" applyNumberFormat="1" applyFont="1" applyFill="1" applyBorder="1" applyAlignment="1" applyProtection="1">
      <alignment horizontal="center" vertical="center"/>
      <protection locked="0"/>
    </xf>
    <xf numFmtId="0" fontId="19" fillId="23" borderId="16" xfId="35" applyFont="1" applyFill="1" applyBorder="1" applyAlignment="1" applyProtection="1">
      <alignment horizontal="left" vertical="center"/>
      <protection locked="0"/>
    </xf>
    <xf numFmtId="0" fontId="20" fillId="24" borderId="16" xfId="35" applyFont="1" applyFill="1" applyBorder="1" applyAlignment="1" applyProtection="1">
      <alignment horizontal="left" vertical="center"/>
    </xf>
    <xf numFmtId="167" fontId="20" fillId="24" borderId="9" xfId="35" applyNumberFormat="1" applyFont="1" applyFill="1" applyBorder="1" applyAlignment="1" applyProtection="1">
      <alignment horizontal="center" vertical="center"/>
    </xf>
    <xf numFmtId="3" fontId="20" fillId="24" borderId="9" xfId="35" applyNumberFormat="1" applyFont="1" applyFill="1" applyBorder="1" applyAlignment="1" applyProtection="1">
      <alignment horizontal="center" vertical="center"/>
    </xf>
    <xf numFmtId="10" fontId="20" fillId="24" borderId="9" xfId="35" applyNumberFormat="1" applyFont="1" applyFill="1" applyBorder="1" applyAlignment="1" applyProtection="1">
      <alignment horizontal="center" vertical="center"/>
    </xf>
    <xf numFmtId="2" fontId="20" fillId="24" borderId="9" xfId="35" applyNumberFormat="1" applyFont="1" applyFill="1" applyBorder="1" applyAlignment="1" applyProtection="1">
      <alignment horizontal="center" vertical="center"/>
    </xf>
    <xf numFmtId="166" fontId="20" fillId="24" borderId="9" xfId="35" applyNumberFormat="1" applyFont="1" applyFill="1" applyBorder="1" applyAlignment="1" applyProtection="1">
      <alignment horizontal="center" vertical="center"/>
    </xf>
    <xf numFmtId="0" fontId="19" fillId="25" borderId="9" xfId="35" applyFont="1" applyFill="1" applyBorder="1" applyAlignment="1" applyProtection="1">
      <alignment horizontal="left" vertical="center"/>
    </xf>
    <xf numFmtId="14" fontId="19" fillId="25" borderId="9" xfId="35" applyNumberFormat="1" applyFont="1" applyFill="1" applyBorder="1" applyAlignment="1" applyProtection="1">
      <alignment horizontal="center" vertical="center"/>
    </xf>
    <xf numFmtId="14" fontId="19" fillId="25" borderId="15" xfId="35" applyNumberFormat="1" applyFont="1" applyFill="1" applyBorder="1" applyAlignment="1" applyProtection="1">
      <alignment horizontal="left" vertical="center"/>
    </xf>
    <xf numFmtId="0" fontId="20" fillId="24" borderId="17" xfId="35" applyFont="1" applyFill="1" applyBorder="1" applyAlignment="1" applyProtection="1">
      <alignment horizontal="left" vertical="center"/>
    </xf>
    <xf numFmtId="167" fontId="20" fillId="24" borderId="18" xfId="35" applyNumberFormat="1" applyFont="1" applyFill="1" applyBorder="1" applyAlignment="1" applyProtection="1">
      <alignment horizontal="center" vertical="center"/>
    </xf>
    <xf numFmtId="3" fontId="20" fillId="24" borderId="18" xfId="35" applyNumberFormat="1" applyFont="1" applyFill="1" applyBorder="1" applyAlignment="1" applyProtection="1">
      <alignment horizontal="center" vertical="center"/>
    </xf>
    <xf numFmtId="10" fontId="20" fillId="24" borderId="18" xfId="35" applyNumberFormat="1" applyFont="1" applyFill="1" applyBorder="1" applyAlignment="1" applyProtection="1">
      <alignment horizontal="center" vertical="center"/>
    </xf>
    <xf numFmtId="2" fontId="20" fillId="24" borderId="18" xfId="35" applyNumberFormat="1" applyFont="1" applyFill="1" applyBorder="1" applyAlignment="1" applyProtection="1">
      <alignment horizontal="center" vertical="center"/>
    </xf>
    <xf numFmtId="166" fontId="20" fillId="24" borderId="18" xfId="35" applyNumberFormat="1" applyFont="1" applyFill="1" applyBorder="1" applyAlignment="1" applyProtection="1">
      <alignment horizontal="center" vertical="center"/>
    </xf>
    <xf numFmtId="0" fontId="19" fillId="25" borderId="18" xfId="35" applyFont="1" applyFill="1" applyBorder="1" applyAlignment="1" applyProtection="1">
      <alignment horizontal="left" vertical="center"/>
    </xf>
    <xf numFmtId="14" fontId="19" fillId="25" borderId="18" xfId="35" applyNumberFormat="1" applyFont="1" applyFill="1" applyBorder="1" applyAlignment="1" applyProtection="1">
      <alignment horizontal="center" vertical="center"/>
    </xf>
    <xf numFmtId="14" fontId="19" fillId="25" borderId="19" xfId="35" applyNumberFormat="1" applyFont="1" applyFill="1" applyBorder="1" applyAlignment="1" applyProtection="1">
      <alignment horizontal="left" vertical="center"/>
    </xf>
    <xf numFmtId="167" fontId="21" fillId="0" borderId="0" xfId="35" applyNumberFormat="1" applyAlignment="1" applyProtection="1">
      <alignment horizontal="center"/>
    </xf>
    <xf numFmtId="0" fontId="39" fillId="0" borderId="20" xfId="0" applyFont="1" applyBorder="1" applyProtection="1"/>
    <xf numFmtId="0" fontId="39" fillId="0" borderId="20" xfId="0" applyFont="1" applyBorder="1" applyAlignment="1" applyProtection="1">
      <alignment horizontal="left"/>
    </xf>
    <xf numFmtId="0" fontId="35" fillId="0" borderId="0" xfId="0" applyFont="1" applyProtection="1"/>
    <xf numFmtId="0" fontId="21" fillId="0" borderId="0" xfId="0" applyFont="1" applyBorder="1" applyAlignment="1" applyProtection="1">
      <alignment vertical="center"/>
    </xf>
    <xf numFmtId="0" fontId="21" fillId="0" borderId="0" xfId="0" applyFont="1"/>
    <xf numFmtId="0" fontId="21" fillId="0" borderId="0" xfId="0" applyFont="1" applyBorder="1"/>
    <xf numFmtId="0" fontId="36" fillId="0" borderId="0" xfId="0" applyFont="1"/>
    <xf numFmtId="0" fontId="20" fillId="0" borderId="9" xfId="0" applyFont="1" applyBorder="1" applyAlignment="1" applyProtection="1">
      <alignment vertical="center"/>
    </xf>
    <xf numFmtId="49" fontId="19" fillId="0" borderId="9" xfId="0" applyNumberFormat="1" applyFont="1" applyBorder="1" applyAlignment="1" applyProtection="1">
      <alignment horizontal="left" vertical="center" wrapText="1"/>
    </xf>
    <xf numFmtId="0" fontId="19" fillId="0" borderId="9" xfId="0" applyFont="1" applyBorder="1" applyAlignment="1" applyProtection="1">
      <alignment horizontal="left" vertical="center" wrapText="1"/>
    </xf>
    <xf numFmtId="0" fontId="20" fillId="26" borderId="9" xfId="0" applyFont="1" applyFill="1" applyBorder="1" applyAlignment="1" applyProtection="1">
      <alignment horizontal="center" vertical="center" wrapText="1"/>
    </xf>
    <xf numFmtId="0" fontId="20" fillId="26" borderId="9" xfId="0" applyFont="1" applyFill="1" applyBorder="1" applyAlignment="1" applyProtection="1">
      <alignment vertical="center" wrapText="1"/>
    </xf>
    <xf numFmtId="0" fontId="19" fillId="26" borderId="9" xfId="0" applyFont="1" applyFill="1" applyBorder="1" applyAlignment="1" applyProtection="1">
      <alignment horizontal="center" vertical="center" wrapText="1"/>
    </xf>
    <xf numFmtId="0" fontId="20" fillId="26" borderId="9" xfId="0" applyFont="1" applyFill="1" applyBorder="1" applyAlignment="1" applyProtection="1">
      <alignment horizontal="left" vertical="center"/>
    </xf>
    <xf numFmtId="0" fontId="19" fillId="27" borderId="9" xfId="0" applyFont="1" applyFill="1" applyBorder="1" applyAlignment="1" applyProtection="1">
      <alignment horizontal="center" vertical="center" wrapText="1"/>
    </xf>
    <xf numFmtId="0" fontId="20" fillId="27" borderId="9" xfId="0" applyFont="1" applyFill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vertical="center"/>
    </xf>
    <xf numFmtId="0" fontId="19" fillId="0" borderId="21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19" fillId="28" borderId="9" xfId="0" applyFont="1" applyFill="1" applyBorder="1" applyAlignment="1" applyProtection="1">
      <alignment horizontal="center" vertical="center" wrapText="1"/>
    </xf>
    <xf numFmtId="0" fontId="20" fillId="29" borderId="9" xfId="0" applyFont="1" applyFill="1" applyBorder="1" applyAlignment="1" applyProtection="1">
      <alignment horizontal="center" vertical="center" wrapText="1"/>
    </xf>
    <xf numFmtId="0" fontId="20" fillId="29" borderId="9" xfId="0" applyFont="1" applyFill="1" applyBorder="1" applyAlignment="1" applyProtection="1">
      <alignment vertical="center" wrapText="1"/>
    </xf>
    <xf numFmtId="0" fontId="20" fillId="28" borderId="9" xfId="0" applyFont="1" applyFill="1" applyBorder="1" applyAlignment="1" applyProtection="1">
      <alignment horizontal="left" vertical="center"/>
    </xf>
    <xf numFmtId="0" fontId="20" fillId="28" borderId="9" xfId="0" applyFont="1" applyFill="1" applyBorder="1" applyAlignment="1" applyProtection="1">
      <alignment vertical="center"/>
    </xf>
    <xf numFmtId="0" fontId="20" fillId="28" borderId="9" xfId="0" applyFont="1" applyFill="1" applyBorder="1" applyAlignment="1" applyProtection="1">
      <alignment horizontal="left" vertical="center" wrapText="1"/>
    </xf>
    <xf numFmtId="0" fontId="20" fillId="29" borderId="22" xfId="0" applyFont="1" applyFill="1" applyBorder="1" applyAlignment="1" applyProtection="1">
      <alignment horizontal="center" vertical="center" wrapText="1"/>
    </xf>
    <xf numFmtId="3" fontId="19" fillId="29" borderId="9" xfId="0" applyNumberFormat="1" applyFont="1" applyFill="1" applyBorder="1" applyAlignment="1" applyProtection="1">
      <alignment horizontal="right" vertical="center" wrapText="1"/>
    </xf>
    <xf numFmtId="3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19" fillId="27" borderId="9" xfId="0" applyNumberFormat="1" applyFont="1" applyFill="1" applyBorder="1" applyAlignment="1" applyProtection="1">
      <alignment horizontal="right" vertical="center" wrapText="1"/>
    </xf>
    <xf numFmtId="3" fontId="19" fillId="28" borderId="9" xfId="0" applyNumberFormat="1" applyFont="1" applyFill="1" applyBorder="1" applyAlignment="1" applyProtection="1">
      <alignment vertical="center"/>
      <protection locked="0"/>
    </xf>
    <xf numFmtId="3" fontId="19" fillId="0" borderId="9" xfId="0" applyNumberFormat="1" applyFont="1" applyFill="1" applyBorder="1" applyAlignment="1" applyProtection="1">
      <alignment vertical="center" wrapText="1"/>
      <protection locked="0"/>
    </xf>
    <xf numFmtId="3" fontId="19" fillId="28" borderId="9" xfId="0" applyNumberFormat="1" applyFont="1" applyFill="1" applyBorder="1" applyAlignment="1" applyProtection="1">
      <alignment vertical="center" wrapText="1"/>
      <protection locked="0"/>
    </xf>
    <xf numFmtId="3" fontId="19" fillId="0" borderId="9" xfId="0" applyNumberFormat="1" applyFont="1" applyFill="1" applyBorder="1" applyAlignment="1" applyProtection="1">
      <alignment vertical="center"/>
      <protection locked="0"/>
    </xf>
    <xf numFmtId="3" fontId="19" fillId="0" borderId="9" xfId="0" applyNumberFormat="1" applyFont="1" applyFill="1" applyBorder="1" applyAlignment="1" applyProtection="1">
      <alignment vertical="center"/>
    </xf>
    <xf numFmtId="3" fontId="19" fillId="28" borderId="9" xfId="0" applyNumberFormat="1" applyFont="1" applyFill="1" applyBorder="1" applyAlignment="1" applyProtection="1">
      <alignment vertical="center"/>
    </xf>
    <xf numFmtId="3" fontId="19" fillId="26" borderId="9" xfId="0" applyNumberFormat="1" applyFont="1" applyFill="1" applyBorder="1" applyAlignment="1" applyProtection="1">
      <alignment horizontal="right" vertical="center" wrapText="1"/>
    </xf>
    <xf numFmtId="3" fontId="20" fillId="27" borderId="9" xfId="0" applyNumberFormat="1" applyFont="1" applyFill="1" applyBorder="1" applyAlignment="1" applyProtection="1">
      <alignment horizontal="right" vertical="center" wrapText="1"/>
    </xf>
    <xf numFmtId="3" fontId="20" fillId="26" borderId="9" xfId="0" applyNumberFormat="1" applyFont="1" applyFill="1" applyBorder="1" applyAlignment="1" applyProtection="1">
      <alignment horizontal="right" vertical="center" wrapText="1"/>
    </xf>
    <xf numFmtId="3" fontId="20" fillId="26" borderId="9" xfId="0" applyNumberFormat="1" applyFont="1" applyFill="1" applyBorder="1" applyAlignment="1" applyProtection="1">
      <alignment vertical="center" wrapText="1"/>
    </xf>
    <xf numFmtId="3" fontId="20" fillId="28" borderId="9" xfId="0" applyNumberFormat="1" applyFont="1" applyFill="1" applyBorder="1" applyAlignment="1" applyProtection="1">
      <alignment vertical="center" wrapText="1"/>
      <protection locked="0"/>
    </xf>
    <xf numFmtId="3" fontId="20" fillId="28" borderId="9" xfId="0" applyNumberFormat="1" applyFont="1" applyFill="1" applyBorder="1" applyAlignment="1" applyProtection="1">
      <alignment vertical="center"/>
      <protection locked="0"/>
    </xf>
    <xf numFmtId="3" fontId="20" fillId="26" borderId="9" xfId="0" applyNumberFormat="1" applyFont="1" applyFill="1" applyBorder="1" applyAlignment="1" applyProtection="1">
      <alignment vertical="center"/>
      <protection locked="0"/>
    </xf>
    <xf numFmtId="49" fontId="20" fillId="28" borderId="9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26" fillId="0" borderId="9" xfId="35" applyFont="1" applyBorder="1" applyAlignment="1" applyProtection="1">
      <alignment horizontal="center" vertical="center"/>
    </xf>
    <xf numFmtId="0" fontId="21" fillId="30" borderId="9" xfId="35" applyFill="1" applyBorder="1" applyAlignment="1" applyProtection="1">
      <alignment horizontal="center" vertical="center"/>
    </xf>
    <xf numFmtId="0" fontId="30" fillId="0" borderId="0" xfId="35" applyFont="1" applyAlignment="1" applyProtection="1">
      <alignment horizontal="left"/>
    </xf>
    <xf numFmtId="2" fontId="26" fillId="0" borderId="9" xfId="35" applyNumberFormat="1" applyFont="1" applyFill="1" applyBorder="1" applyAlignment="1" applyProtection="1">
      <alignment horizontal="center" vertical="center"/>
    </xf>
    <xf numFmtId="0" fontId="41" fillId="0" borderId="0" xfId="0" applyFont="1" applyProtection="1"/>
    <xf numFmtId="0" fontId="29" fillId="0" borderId="0" xfId="35" applyFont="1" applyAlignment="1" applyProtection="1">
      <alignment horizontal="left"/>
    </xf>
    <xf numFmtId="0" fontId="38" fillId="0" borderId="0" xfId="0" applyFont="1" applyProtection="1"/>
    <xf numFmtId="0" fontId="19" fillId="0" borderId="0" xfId="0" applyFont="1" applyBorder="1" applyAlignment="1" applyProtection="1">
      <alignment horizontal="left" vertical="top"/>
    </xf>
    <xf numFmtId="0" fontId="21" fillId="0" borderId="0" xfId="0" applyFont="1" applyBorder="1" applyAlignment="1" applyProtection="1">
      <alignment vertical="top"/>
    </xf>
    <xf numFmtId="0" fontId="29" fillId="0" borderId="0" xfId="0" applyFont="1" applyAlignment="1">
      <alignment horizontal="center"/>
    </xf>
    <xf numFmtId="0" fontId="22" fillId="0" borderId="0" xfId="0" applyFont="1" applyBorder="1" applyAlignment="1" applyProtection="1">
      <alignment horizontal="left" vertical="center"/>
    </xf>
    <xf numFmtId="0" fontId="40" fillId="0" borderId="0" xfId="0" applyFont="1" applyFill="1" applyAlignment="1" applyProtection="1">
      <alignment vertical="center"/>
    </xf>
    <xf numFmtId="0" fontId="26" fillId="0" borderId="0" xfId="35" applyFont="1" applyAlignment="1" applyProtection="1">
      <alignment horizontal="left"/>
    </xf>
    <xf numFmtId="0" fontId="1" fillId="0" borderId="0" xfId="0" applyFont="1" applyBorder="1" applyAlignment="1" applyProtection="1">
      <alignment vertical="center"/>
    </xf>
    <xf numFmtId="0" fontId="42" fillId="0" borderId="0" xfId="0" applyFont="1" applyProtection="1"/>
    <xf numFmtId="0" fontId="1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44" fillId="0" borderId="0" xfId="49" applyFont="1" applyBorder="1" applyAlignment="1" applyProtection="1">
      <alignment horizontal="left" vertical="top" wrapText="1" indent="1"/>
    </xf>
    <xf numFmtId="0" fontId="44" fillId="0" borderId="0" xfId="49" applyFont="1" applyBorder="1" applyAlignment="1" applyProtection="1">
      <alignment horizontal="center" vertical="top" wrapText="1"/>
    </xf>
    <xf numFmtId="0" fontId="27" fillId="32" borderId="27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</xf>
    <xf numFmtId="0" fontId="19" fillId="23" borderId="9" xfId="49" applyFont="1" applyFill="1" applyBorder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5" fillId="0" borderId="0" xfId="0" applyFont="1" applyBorder="1" applyAlignment="1" applyProtection="1">
      <alignment horizontal="center" vertical="center"/>
    </xf>
    <xf numFmtId="0" fontId="20" fillId="27" borderId="25" xfId="0" applyFont="1" applyFill="1" applyBorder="1" applyAlignment="1" applyProtection="1">
      <alignment horizontal="center" vertical="center" wrapText="1"/>
    </xf>
    <xf numFmtId="0" fontId="20" fillId="27" borderId="26" xfId="0" applyFont="1" applyFill="1" applyBorder="1" applyAlignment="1" applyProtection="1">
      <alignment horizontal="center" vertical="center" wrapText="1"/>
    </xf>
    <xf numFmtId="0" fontId="20" fillId="27" borderId="27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19" fillId="23" borderId="30" xfId="49" applyFont="1" applyFill="1" applyBorder="1" applyAlignment="1" applyProtection="1">
      <alignment vertical="top"/>
      <protection locked="0"/>
    </xf>
    <xf numFmtId="0" fontId="19" fillId="23" borderId="31" xfId="49" applyFont="1" applyFill="1" applyBorder="1" applyAlignment="1" applyProtection="1">
      <alignment vertical="top"/>
      <protection locked="0"/>
    </xf>
    <xf numFmtId="0" fontId="19" fillId="23" borderId="32" xfId="49" applyFont="1" applyFill="1" applyBorder="1" applyAlignment="1" applyProtection="1">
      <alignment vertical="top"/>
      <protection locked="0"/>
    </xf>
    <xf numFmtId="0" fontId="19" fillId="23" borderId="23" xfId="49" applyFont="1" applyFill="1" applyBorder="1" applyAlignment="1" applyProtection="1">
      <alignment vertical="top"/>
      <protection locked="0"/>
    </xf>
    <xf numFmtId="0" fontId="19" fillId="23" borderId="0" xfId="49" applyFont="1" applyFill="1" applyBorder="1" applyAlignment="1" applyProtection="1">
      <alignment vertical="top"/>
      <protection locked="0"/>
    </xf>
    <xf numFmtId="0" fontId="19" fillId="23" borderId="10" xfId="49" applyFont="1" applyFill="1" applyBorder="1" applyAlignment="1" applyProtection="1">
      <alignment vertical="top"/>
      <protection locked="0"/>
    </xf>
    <xf numFmtId="0" fontId="19" fillId="23" borderId="22" xfId="49" applyFont="1" applyFill="1" applyBorder="1" applyAlignment="1" applyProtection="1">
      <alignment vertical="top"/>
      <protection locked="0"/>
    </xf>
    <xf numFmtId="0" fontId="19" fillId="23" borderId="20" xfId="49" applyFont="1" applyFill="1" applyBorder="1" applyAlignment="1" applyProtection="1">
      <alignment vertical="top"/>
      <protection locked="0"/>
    </xf>
    <xf numFmtId="0" fontId="19" fillId="23" borderId="24" xfId="49" applyFont="1" applyFill="1" applyBorder="1" applyAlignment="1" applyProtection="1">
      <alignment vertical="top"/>
      <protection locked="0"/>
    </xf>
    <xf numFmtId="0" fontId="27" fillId="32" borderId="25" xfId="49" applyFont="1" applyFill="1" applyBorder="1" applyAlignment="1" applyProtection="1">
      <alignment horizontal="left" vertical="center" wrapText="1"/>
    </xf>
    <xf numFmtId="0" fontId="27" fillId="32" borderId="26" xfId="49" applyFont="1" applyFill="1" applyBorder="1" applyAlignment="1" applyProtection="1">
      <alignment horizontal="left" vertical="center" wrapText="1"/>
    </xf>
    <xf numFmtId="0" fontId="27" fillId="32" borderId="27" xfId="49" applyFont="1" applyFill="1" applyBorder="1" applyAlignment="1" applyProtection="1">
      <alignment horizontal="left" vertical="center" wrapText="1"/>
    </xf>
    <xf numFmtId="0" fontId="19" fillId="23" borderId="25" xfId="49" applyFont="1" applyFill="1" applyBorder="1" applyAlignment="1" applyProtection="1">
      <alignment vertical="top"/>
      <protection locked="0"/>
    </xf>
    <xf numFmtId="0" fontId="19" fillId="23" borderId="26" xfId="49" applyFont="1" applyFill="1" applyBorder="1" applyAlignment="1" applyProtection="1">
      <alignment vertical="top"/>
      <protection locked="0"/>
    </xf>
    <xf numFmtId="0" fontId="19" fillId="23" borderId="27" xfId="49" applyFont="1" applyFill="1" applyBorder="1" applyAlignment="1" applyProtection="1">
      <alignment vertical="top"/>
      <protection locked="0"/>
    </xf>
    <xf numFmtId="0" fontId="24" fillId="0" borderId="0" xfId="0" applyFont="1" applyAlignment="1" applyProtection="1">
      <alignment horizontal="center" vertical="center"/>
    </xf>
    <xf numFmtId="0" fontId="19" fillId="0" borderId="9" xfId="0" applyFont="1" applyBorder="1" applyAlignment="1" applyProtection="1">
      <alignment horizontal="left" vertical="center"/>
    </xf>
    <xf numFmtId="0" fontId="20" fillId="0" borderId="9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38" fillId="0" borderId="0" xfId="35" applyFont="1" applyAlignment="1" applyProtection="1">
      <alignment horizontal="left"/>
    </xf>
    <xf numFmtId="0" fontId="30" fillId="0" borderId="0" xfId="35" applyFont="1" applyAlignment="1" applyProtection="1">
      <alignment horizontal="left"/>
    </xf>
    <xf numFmtId="0" fontId="26" fillId="0" borderId="25" xfId="35" applyFont="1" applyFill="1" applyBorder="1" applyAlignment="1" applyProtection="1">
      <alignment horizontal="center" vertical="center"/>
    </xf>
    <xf numFmtId="0" fontId="26" fillId="0" borderId="28" xfId="35" applyFont="1" applyFill="1" applyBorder="1" applyAlignment="1" applyProtection="1">
      <alignment horizontal="center" vertical="center"/>
    </xf>
    <xf numFmtId="0" fontId="26" fillId="23" borderId="29" xfId="35" applyFont="1" applyFill="1" applyBorder="1" applyAlignment="1" applyProtection="1">
      <alignment horizontal="center" vertical="center" wrapText="1"/>
      <protection locked="0"/>
    </xf>
    <xf numFmtId="0" fontId="26" fillId="23" borderId="26" xfId="35" applyFont="1" applyFill="1" applyBorder="1" applyAlignment="1" applyProtection="1">
      <alignment horizontal="center" vertical="center" wrapText="1"/>
      <protection locked="0"/>
    </xf>
    <xf numFmtId="0" fontId="26" fillId="23" borderId="27" xfId="35" applyFont="1" applyFill="1" applyBorder="1" applyAlignment="1" applyProtection="1">
      <alignment horizontal="center" vertical="center" wrapText="1"/>
      <protection locked="0"/>
    </xf>
    <xf numFmtId="0" fontId="26" fillId="0" borderId="0" xfId="35" applyFont="1" applyFill="1" applyAlignment="1" applyProtection="1">
      <alignment horizontal="center"/>
    </xf>
    <xf numFmtId="0" fontId="21" fillId="0" borderId="0" xfId="35" applyAlignment="1"/>
    <xf numFmtId="0" fontId="34" fillId="31" borderId="16" xfId="35" applyFont="1" applyFill="1" applyBorder="1" applyAlignment="1" applyProtection="1">
      <alignment horizontal="left" vertical="center"/>
    </xf>
    <xf numFmtId="0" fontId="34" fillId="31" borderId="9" xfId="35" applyFont="1" applyFill="1" applyBorder="1" applyAlignment="1" applyProtection="1">
      <alignment horizontal="left" vertical="center"/>
    </xf>
    <xf numFmtId="0" fontId="34" fillId="31" borderId="15" xfId="35" applyFont="1" applyFill="1" applyBorder="1" applyAlignment="1" applyProtection="1">
      <alignment horizontal="left" vertical="center"/>
    </xf>
    <xf numFmtId="0" fontId="26" fillId="0" borderId="0" xfId="35" applyFont="1" applyBorder="1" applyAlignment="1" applyProtection="1">
      <alignment horizontal="right" vertical="center" wrapText="1"/>
    </xf>
    <xf numFmtId="0" fontId="32" fillId="0" borderId="0" xfId="35" applyFont="1" applyAlignment="1" applyProtection="1">
      <alignment horizontal="center" wrapText="1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Euro 2" xfId="30" xr:uid="{00000000-0005-0000-0000-00001D000000}"/>
    <cellStyle name="Euro 3" xfId="31" xr:uid="{00000000-0005-0000-0000-00001E000000}"/>
    <cellStyle name="Insatisfaisant" xfId="32" builtinId="27" customBuiltin="1"/>
    <cellStyle name="Milliers 2" xfId="33" xr:uid="{00000000-0005-0000-0000-000020000000}"/>
    <cellStyle name="Neutre" xfId="34" builtinId="28" customBuiltin="1"/>
    <cellStyle name="Normal" xfId="0" builtinId="0"/>
    <cellStyle name="Normal 2" xfId="35" xr:uid="{00000000-0005-0000-0000-000023000000}"/>
    <cellStyle name="Normal 2 2" xfId="49" xr:uid="{C5445AB3-58B6-482C-B46F-CB05AEA2E0A2}"/>
    <cellStyle name="Normal 3" xfId="36" xr:uid="{00000000-0005-0000-0000-000024000000}"/>
    <cellStyle name="Pourcentage 2" xfId="37" xr:uid="{00000000-0005-0000-0000-000025000000}"/>
    <cellStyle name="Pourcentage 3" xfId="38" xr:uid="{00000000-0005-0000-0000-000026000000}"/>
    <cellStyle name="Satisfaisant" xfId="39" builtinId="26" customBuiltin="1"/>
    <cellStyle name="Sortie" xfId="40" builtinId="21" customBuiltin="1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25398</xdr:colOff>
      <xdr:row>2</xdr:row>
      <xdr:rowOff>120652</xdr:rowOff>
    </xdr:from>
    <xdr:ext cx="6794501" cy="922655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27ECE3F-0E21-475B-9C82-CA46A2E0BE13}"/>
            </a:ext>
          </a:extLst>
        </xdr:cNvPr>
        <xdr:cNvSpPr txBox="1"/>
      </xdr:nvSpPr>
      <xdr:spPr>
        <a:xfrm>
          <a:off x="25398" y="400052"/>
          <a:ext cx="6794501" cy="9226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fontAlgn="base" hangingPunct="0">
            <a:lnSpc>
              <a:spcPts val="800"/>
            </a:lnSpc>
          </a:pPr>
          <a:r>
            <a:rPr lang="fr-FR" sz="11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ANNEXE</a:t>
          </a:r>
          <a:r>
            <a:rPr lang="fr-FR" sz="11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1 - BP ACTION</a:t>
          </a:r>
          <a:endParaRPr lang="fr-FR" sz="11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8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CHARGES</a:t>
          </a: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DU PERSONNEL DIRECTEMENT AFFECTE A L'ACTION</a:t>
          </a:r>
          <a:r>
            <a:rPr lang="fr-FR" sz="1000" b="1" u="non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pPr eaLnBrk="1" fontAlgn="auto" latinLnBrk="0" hangingPunct="1">
            <a:lnSpc>
              <a:spcPts val="1100"/>
            </a:lnSpc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Salaires annuels chargés du personnel affecté à l’action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(personnel technique et administratif).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charges relatives au personnel administratif sont considérées comme directes si les missions sont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indispensables  à la mise en œuvre de  l’action et nécessaires à son bon fonctionnement.</a:t>
          </a:r>
        </a:p>
        <a:p>
          <a:pPr eaLnBrk="1" fontAlgn="auto" latinLnBrk="0" hangingPunct="1">
            <a:lnSpc>
              <a:spcPts val="1100"/>
            </a:lnSpc>
          </a:pPr>
          <a:endParaRPr lang="fr-FR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AUTRES</a:t>
          </a: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PERSONNELS</a:t>
          </a:r>
          <a:r>
            <a:rPr lang="fr-FR" sz="1000" b="1" u="non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fonctions dites "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supports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(encadrement, secrétariat, comptabilité...) non identifiables directement sur l'action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devront être reprises dans les charges de fonctionnement.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Rappel : il s'agit d'inscrire au compte 64 le montant des salaires annuels chargés .  </a:t>
          </a:r>
          <a:b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00" b="1" u="non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salaire annuel chargé comprend le salaire brut + les charges patronales </a:t>
          </a:r>
          <a:endParaRPr lang="fr-FR" sz="1000" u="none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CHARGES DE FONCTIONNEMENT</a:t>
          </a:r>
          <a:r>
            <a:rPr lang="fr-FR" sz="1000" b="1" u="non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pPr eaLnBrk="1" fontAlgn="auto" latinLnBrk="0" hangingPunct="1">
            <a:lnSpc>
              <a:spcPts val="1100"/>
            </a:lnSpc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Chaque charge de fonctionnement inscrite au budget prévisionnel de l’action doit être indispensable à la mise en </a:t>
          </a:r>
        </a:p>
        <a:p>
          <a:pPr algn="l" eaLnBrk="1" fontAlgn="auto" latinLnBrk="0" hangingPunct="1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œuvre de  l’action et nécessaire à son bon fonctionnement.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100"/>
            </a:lnSpc>
          </a:pPr>
          <a:r>
            <a:rPr lang="fr-FR" sz="10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Ces frais doivent pouvoir être dûment justifiés par des pièces comptables.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0" i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</a:t>
          </a:r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rais de déplacement éligibles concernent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uniquement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les déplacements du personnel technique </a:t>
          </a:r>
          <a:endParaRPr lang="fr-FR" sz="10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directement 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affecté à l’action. Détailler la nature des dépenses prévues et préciser les bases de calcul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dans </a:t>
          </a:r>
        </a:p>
        <a:p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l'annexe 1 bis.</a:t>
          </a:r>
        </a:p>
        <a:p>
          <a:pPr marL="0" marR="0" lvl="0" indent="0" defTabSz="914400" eaLnBrk="1" fontAlgn="base" latinLnBrk="0" hangingPunct="0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1">
            <a:solidFill>
              <a:srgbClr val="00B05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base" latinLnBrk="0" hangingPunct="0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</a:t>
          </a:r>
          <a:r>
            <a:rPr lang="fr-FR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clé de répartition appliquée aux</a:t>
          </a:r>
          <a:r>
            <a:rPr lang="fr-FR" sz="10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charges de fonctionnement est à renseigner en annexe 1 bis.</a:t>
          </a:r>
          <a:r>
            <a:rPr lang="fr-FR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base" latinLnBrk="0" hangingPunct="0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0" i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dépenses éligibles devront être liées à la mise en œuvre de l’action et nécessaires à sa réalisation. </a:t>
          </a:r>
        </a:p>
        <a:p>
          <a:pPr fontAlgn="base" hangingPunct="0">
            <a:lnSpc>
              <a:spcPts val="1100"/>
            </a:lnSpc>
          </a:pPr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dotations aux amortissements devront concernées uniquement</a:t>
          </a:r>
          <a:r>
            <a:rPr lang="fr-FR" sz="1000" b="0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le matériel directement lié à l'action (à détailler</a:t>
          </a:r>
        </a:p>
        <a:p>
          <a:pPr fontAlgn="base" hangingPunct="0">
            <a:lnSpc>
              <a:spcPts val="1100"/>
            </a:lnSpc>
          </a:pPr>
          <a:r>
            <a:rPr lang="fr-FR" sz="1000" b="0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l'annexe 1 bis).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0" i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DEPENSES INELIGIBLES</a:t>
          </a:r>
          <a:r>
            <a:rPr lang="fr-FR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: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amendes et sanctions pécuniaires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pénalités financières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frais de justice et de contentieux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dotations aux provisions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risques et charges</a:t>
          </a:r>
        </a:p>
        <a:p>
          <a:pPr fontAlgn="base" hangingPunct="0"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charges exceptionnelles relevant du compte 67</a:t>
          </a:r>
        </a:p>
        <a:p>
          <a:pPr fontAlgn="base" hangingPunct="0">
            <a:lnSpc>
              <a:spcPts val="1100"/>
            </a:lnSpc>
          </a:pPr>
          <a:endParaRPr lang="fr-FR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/>
          <a:r>
            <a:rPr lang="fr-FR" sz="1000" b="1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contributions volontaires</a:t>
          </a:r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apportées tant par la structure que des tiers (bénévolat, prestations réalisées à titre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/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gratuit, mises à disposition à titre gracieux de personnes ainsi que de biens meubles ou immeubles) peuvent être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/>
          <a:r>
            <a:rPr lang="fr-FR" sz="1000" b="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mentionnées à</a:t>
          </a:r>
          <a:r>
            <a:rPr lang="fr-FR" sz="1000" b="0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titre indicatif.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 hangingPunct="0">
            <a:lnSpc>
              <a:spcPts val="11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 hangingPunct="0">
            <a:lnSpc>
              <a:spcPts val="800"/>
            </a:lnSpc>
          </a:pPr>
          <a:endParaRPr lang="fr-FR" sz="10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>
              <a:effectLst/>
              <a:latin typeface="Arial" panose="020B0604020202020204" pitchFamily="34" charset="0"/>
              <a:cs typeface="Arial" panose="020B0604020202020204" pitchFamily="34" charset="0"/>
            </a:rPr>
            <a:t>ANNEXE 3 - PERSONNEL</a:t>
          </a:r>
          <a:r>
            <a:rPr lang="fr-FR" sz="1100" b="1" u="sng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AFFECTE A L'ACTION</a:t>
          </a:r>
          <a:endParaRPr lang="fr-FR" sz="1100" b="1" u="sng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nombre d'heures équivalent temps plein (ETP) sur 12 mois est obligatoirement fixé à 1820 heures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(congés payés inclus, heures supplémentaires exclues).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Au-delà de leur fonction, distinguer le personnel selon leurs missions :  technique ou administrative.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une même personne est chargée de 2 missions différentes, la mentionner dans les 2 rubriques</a:t>
          </a: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 prorata du </a:t>
          </a:r>
          <a:endParaRPr lang="fr-F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temps passé sur chaque mission.</a:t>
          </a:r>
        </a:p>
        <a:p>
          <a:pPr>
            <a:lnSpc>
              <a:spcPts val="1000"/>
            </a:lnSpc>
          </a:pPr>
          <a:endParaRPr lang="fr-FR" sz="10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prestataires externes intervenant directement sur l'action doivent être inscrit sur l'annexe 3.</a:t>
          </a:r>
        </a:p>
        <a:p>
          <a:pPr>
            <a:lnSpc>
              <a:spcPts val="1100"/>
            </a:lnSpc>
          </a:pPr>
          <a:endParaRPr lang="fr-FR" sz="10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="1" u="sng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</a:t>
          </a: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Ne renseigner que les cellules en jaune. Les calculs sont automatiques, ne pas modifier les cellules </a:t>
          </a:r>
        </a:p>
        <a:p>
          <a:pPr>
            <a:lnSpc>
              <a:spcPts val="1000"/>
            </a:lnSpc>
          </a:pPr>
          <a:r>
            <a:rPr lang="fr-FR" sz="10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concernées.</a:t>
          </a:r>
        </a:p>
        <a:p>
          <a:pPr>
            <a:lnSpc>
              <a:spcPts val="1000"/>
            </a:lnSpc>
          </a:pPr>
          <a:endParaRPr lang="fr-FR" sz="1000" b="1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fr-FR" sz="10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fr-FR" sz="1000" b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Chaque annexe doit être dûment datée, tamponnée et signée par le responsable légal de la structure.</a:t>
          </a:r>
          <a:endParaRPr lang="fr-FR" sz="1000" b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Normal="100" zoomScaleSheetLayoutView="80" workbookViewId="0">
      <selection activeCell="B29" sqref="B29"/>
    </sheetView>
  </sheetViews>
  <sheetFormatPr baseColWidth="10" defaultColWidth="10.85546875" defaultRowHeight="12.75" x14ac:dyDescent="0.2"/>
  <cols>
    <col min="1" max="1" width="101.42578125" style="62" customWidth="1"/>
    <col min="2" max="16384" width="10.85546875" style="62"/>
  </cols>
  <sheetData>
    <row r="1" spans="1:1" ht="15.75" x14ac:dyDescent="0.25">
      <c r="A1" s="116" t="s">
        <v>119</v>
      </c>
    </row>
    <row r="2" spans="1:1" ht="6.75" customHeight="1" x14ac:dyDescent="0.2"/>
    <row r="3" spans="1:1" ht="189.75" customHeight="1" x14ac:dyDescent="0.2"/>
    <row r="4" spans="1:1" ht="189.75" customHeight="1" x14ac:dyDescent="0.2"/>
    <row r="5" spans="1:1" ht="189.75" customHeight="1" x14ac:dyDescent="0.2"/>
    <row r="6" spans="1:1" ht="189.75" customHeight="1" x14ac:dyDescent="0.2">
      <c r="A6" s="63"/>
    </row>
    <row r="7" spans="1:1" x14ac:dyDescent="0.2">
      <c r="A7" s="63"/>
    </row>
    <row r="8" spans="1:1" x14ac:dyDescent="0.2">
      <c r="A8" s="63"/>
    </row>
    <row r="9" spans="1:1" x14ac:dyDescent="0.2">
      <c r="A9" s="63"/>
    </row>
    <row r="10" spans="1:1" x14ac:dyDescent="0.2">
      <c r="A10" s="63"/>
    </row>
    <row r="11" spans="1:1" x14ac:dyDescent="0.2">
      <c r="A11" s="63"/>
    </row>
    <row r="12" spans="1:1" x14ac:dyDescent="0.2">
      <c r="A12" s="63"/>
    </row>
    <row r="13" spans="1:1" x14ac:dyDescent="0.2">
      <c r="A13" s="63"/>
    </row>
    <row r="14" spans="1:1" x14ac:dyDescent="0.2">
      <c r="A14" s="63"/>
    </row>
    <row r="15" spans="1:1" x14ac:dyDescent="0.2">
      <c r="A15" s="63"/>
    </row>
    <row r="16" spans="1:1" x14ac:dyDescent="0.2">
      <c r="A16" s="63"/>
    </row>
    <row r="17" spans="1:9" x14ac:dyDescent="0.2">
      <c r="A17" s="63"/>
    </row>
    <row r="18" spans="1:9" x14ac:dyDescent="0.2">
      <c r="A18" s="63"/>
    </row>
    <row r="19" spans="1:9" x14ac:dyDescent="0.2">
      <c r="A19" s="63"/>
    </row>
    <row r="20" spans="1:9" x14ac:dyDescent="0.2">
      <c r="A20" s="63"/>
    </row>
    <row r="21" spans="1:9" x14ac:dyDescent="0.2">
      <c r="A21" s="63"/>
    </row>
    <row r="22" spans="1:9" x14ac:dyDescent="0.2">
      <c r="A22" s="63"/>
    </row>
    <row r="23" spans="1:9" x14ac:dyDescent="0.2">
      <c r="A23" s="63"/>
    </row>
    <row r="24" spans="1:9" x14ac:dyDescent="0.2">
      <c r="A24" s="63"/>
    </row>
    <row r="25" spans="1:9" x14ac:dyDescent="0.2">
      <c r="A25" s="63"/>
    </row>
    <row r="26" spans="1:9" x14ac:dyDescent="0.2">
      <c r="A26" s="63"/>
    </row>
    <row r="27" spans="1:9" x14ac:dyDescent="0.2">
      <c r="A27" s="63"/>
    </row>
    <row r="28" spans="1:9" x14ac:dyDescent="0.2">
      <c r="A28" s="63"/>
    </row>
    <row r="29" spans="1:9" x14ac:dyDescent="0.2">
      <c r="A29" s="63"/>
    </row>
    <row r="30" spans="1:9" x14ac:dyDescent="0.2">
      <c r="A30" s="63"/>
    </row>
    <row r="31" spans="1:9" x14ac:dyDescent="0.2">
      <c r="A31" s="63"/>
      <c r="I31" s="63"/>
    </row>
    <row r="32" spans="1:9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44" spans="1:1" x14ac:dyDescent="0.2">
      <c r="A44" s="64"/>
    </row>
  </sheetData>
  <pageMargins left="0.25" right="0.25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5"/>
  <sheetViews>
    <sheetView showGridLines="0" view="pageBreakPreview" topLeftCell="A40" zoomScale="110" zoomScaleNormal="100" zoomScaleSheetLayoutView="110" workbookViewId="0">
      <selection activeCell="A3" sqref="A3:F3"/>
    </sheetView>
  </sheetViews>
  <sheetFormatPr baseColWidth="10" defaultColWidth="11.42578125" defaultRowHeight="12.75" x14ac:dyDescent="0.2"/>
  <cols>
    <col min="1" max="1" width="7.140625" style="3" customWidth="1"/>
    <col min="2" max="2" width="30.42578125" style="3" customWidth="1"/>
    <col min="3" max="3" width="11.42578125" style="3"/>
    <col min="4" max="4" width="7.140625" style="3" customWidth="1"/>
    <col min="5" max="5" width="30.42578125" style="3" customWidth="1"/>
    <col min="6" max="6" width="11.42578125" style="3"/>
    <col min="7" max="7" width="29.5703125" style="3" customWidth="1"/>
    <col min="8" max="8" width="29" style="3" customWidth="1"/>
    <col min="9" max="16384" width="11.42578125" style="3"/>
  </cols>
  <sheetData>
    <row r="1" spans="1:14" ht="20.25" x14ac:dyDescent="0.3">
      <c r="A1" s="113" t="s">
        <v>62</v>
      </c>
      <c r="B1" s="2"/>
    </row>
    <row r="2" spans="1:14" ht="5.25" customHeight="1" x14ac:dyDescent="0.3">
      <c r="A2" s="1"/>
      <c r="B2" s="2"/>
    </row>
    <row r="3" spans="1:14" s="104" customFormat="1" ht="15.75" customHeight="1" x14ac:dyDescent="0.2">
      <c r="A3" s="134" t="s">
        <v>113</v>
      </c>
      <c r="B3" s="134"/>
      <c r="E3" s="134" t="s">
        <v>121</v>
      </c>
      <c r="F3" s="134"/>
    </row>
    <row r="4" spans="1:14" s="104" customFormat="1" ht="10.5" customHeight="1" x14ac:dyDescent="0.2">
      <c r="A4" s="106"/>
      <c r="B4" s="105"/>
      <c r="E4" s="106"/>
    </row>
    <row r="5" spans="1:14" s="9" customFormat="1" ht="30.75" customHeight="1" x14ac:dyDescent="0.2">
      <c r="A5" s="145" t="s">
        <v>124</v>
      </c>
      <c r="B5" s="145"/>
      <c r="C5" s="145"/>
      <c r="D5" s="145"/>
      <c r="E5" s="145"/>
      <c r="F5" s="145"/>
      <c r="G5" s="118"/>
      <c r="H5" s="118"/>
      <c r="I5" s="118"/>
      <c r="J5" s="118"/>
      <c r="K5" s="118"/>
      <c r="L5" s="118"/>
      <c r="M5" s="118"/>
      <c r="N5" s="118"/>
    </row>
    <row r="6" spans="1:14" ht="6.75" customHeight="1" x14ac:dyDescent="0.25">
      <c r="A6" s="58"/>
      <c r="B6" s="59"/>
      <c r="C6" s="58"/>
      <c r="D6" s="58"/>
      <c r="E6" s="58"/>
      <c r="F6" s="60"/>
    </row>
    <row r="7" spans="1:14" s="4" customFormat="1" ht="26.1" customHeight="1" x14ac:dyDescent="0.2">
      <c r="A7" s="137" t="s">
        <v>2</v>
      </c>
      <c r="B7" s="138"/>
      <c r="C7" s="139"/>
      <c r="D7" s="137" t="s">
        <v>3</v>
      </c>
      <c r="E7" s="138"/>
      <c r="F7" s="139"/>
    </row>
    <row r="8" spans="1:14" s="5" customFormat="1" ht="18.600000000000001" customHeight="1" x14ac:dyDescent="0.2">
      <c r="A8" s="68">
        <v>60</v>
      </c>
      <c r="B8" s="69" t="s">
        <v>4</v>
      </c>
      <c r="C8" s="96">
        <f>SUM(C9:C14)</f>
        <v>0</v>
      </c>
      <c r="D8" s="68">
        <v>70</v>
      </c>
      <c r="E8" s="69" t="s">
        <v>5</v>
      </c>
      <c r="F8" s="98">
        <f>SUM(F9:F11)</f>
        <v>0</v>
      </c>
    </row>
    <row r="9" spans="1:14" s="5" customFormat="1" ht="18.600000000000001" customHeight="1" x14ac:dyDescent="0.2">
      <c r="A9" s="8"/>
      <c r="B9" s="7" t="s">
        <v>6</v>
      </c>
      <c r="C9" s="87"/>
      <c r="D9" s="6"/>
      <c r="E9" s="10"/>
      <c r="F9" s="87"/>
    </row>
    <row r="10" spans="1:14" s="5" customFormat="1" ht="18.600000000000001" customHeight="1" x14ac:dyDescent="0.2">
      <c r="A10" s="8"/>
      <c r="B10" s="7" t="s">
        <v>8</v>
      </c>
      <c r="C10" s="87"/>
      <c r="D10" s="6"/>
      <c r="E10" s="10"/>
      <c r="F10" s="87"/>
    </row>
    <row r="11" spans="1:14" s="5" customFormat="1" ht="18.600000000000001" customHeight="1" x14ac:dyDescent="0.2">
      <c r="A11" s="8"/>
      <c r="B11" s="7" t="s">
        <v>9</v>
      </c>
      <c r="C11" s="87"/>
      <c r="D11" s="6"/>
      <c r="E11" s="10"/>
      <c r="F11" s="87"/>
    </row>
    <row r="12" spans="1:14" s="5" customFormat="1" ht="18.600000000000001" customHeight="1" x14ac:dyDescent="0.2">
      <c r="A12" s="8"/>
      <c r="B12" s="7" t="s">
        <v>11</v>
      </c>
      <c r="C12" s="87"/>
      <c r="D12" s="68">
        <v>74</v>
      </c>
      <c r="E12" s="69" t="s">
        <v>97</v>
      </c>
      <c r="F12" s="99">
        <f>F13+F17+F21+F25+F28+F31</f>
        <v>0</v>
      </c>
    </row>
    <row r="13" spans="1:14" s="5" customFormat="1" ht="18.600000000000001" customHeight="1" x14ac:dyDescent="0.2">
      <c r="A13" s="8"/>
      <c r="B13" s="7" t="s">
        <v>12</v>
      </c>
      <c r="C13" s="87"/>
      <c r="D13" s="7"/>
      <c r="E13" s="82" t="s">
        <v>85</v>
      </c>
      <c r="F13" s="100">
        <f>SUM(F14:F16)</f>
        <v>0</v>
      </c>
    </row>
    <row r="14" spans="1:14" s="5" customFormat="1" ht="18.600000000000001" customHeight="1" x14ac:dyDescent="0.2">
      <c r="A14" s="7"/>
      <c r="B14" s="7" t="s">
        <v>13</v>
      </c>
      <c r="C14" s="91"/>
      <c r="D14" s="76"/>
      <c r="E14" s="13" t="s">
        <v>92</v>
      </c>
      <c r="F14" s="91"/>
    </row>
    <row r="15" spans="1:14" s="5" customFormat="1" ht="18.600000000000001" customHeight="1" x14ac:dyDescent="0.2">
      <c r="A15" s="68">
        <v>61</v>
      </c>
      <c r="B15" s="69" t="s">
        <v>14</v>
      </c>
      <c r="C15" s="96">
        <f>SUM(C16:C24)</f>
        <v>0</v>
      </c>
      <c r="D15" s="6"/>
      <c r="E15" s="66" t="s">
        <v>93</v>
      </c>
      <c r="F15" s="93"/>
    </row>
    <row r="16" spans="1:14" s="5" customFormat="1" ht="18.600000000000001" customHeight="1" x14ac:dyDescent="0.2">
      <c r="A16" s="8"/>
      <c r="B16" s="7" t="s">
        <v>15</v>
      </c>
      <c r="C16" s="87"/>
      <c r="D16" s="6"/>
      <c r="E16" s="7"/>
      <c r="F16" s="91"/>
    </row>
    <row r="17" spans="1:6" s="5" customFormat="1" ht="18.600000000000001" customHeight="1" x14ac:dyDescent="0.2">
      <c r="A17" s="8"/>
      <c r="B17" s="7" t="s">
        <v>16</v>
      </c>
      <c r="C17" s="87"/>
      <c r="D17" s="6"/>
      <c r="E17" s="83" t="s">
        <v>87</v>
      </c>
      <c r="F17" s="100">
        <f>SUM(F18:F20)</f>
        <v>0</v>
      </c>
    </row>
    <row r="18" spans="1:6" s="5" customFormat="1" ht="18.600000000000001" customHeight="1" x14ac:dyDescent="0.2">
      <c r="A18" s="8"/>
      <c r="B18" s="7" t="s">
        <v>17</v>
      </c>
      <c r="C18" s="87"/>
      <c r="D18" s="6"/>
      <c r="E18" s="7" t="s">
        <v>88</v>
      </c>
      <c r="F18" s="91"/>
    </row>
    <row r="19" spans="1:6" s="5" customFormat="1" ht="18.600000000000001" customHeight="1" x14ac:dyDescent="0.2">
      <c r="A19" s="8"/>
      <c r="B19" s="7" t="s">
        <v>18</v>
      </c>
      <c r="C19" s="87"/>
      <c r="D19" s="6"/>
      <c r="E19" s="7" t="s">
        <v>115</v>
      </c>
      <c r="F19" s="93"/>
    </row>
    <row r="20" spans="1:6" s="5" customFormat="1" ht="18.600000000000001" customHeight="1" x14ac:dyDescent="0.2">
      <c r="A20" s="8"/>
      <c r="B20" s="7" t="s">
        <v>19</v>
      </c>
      <c r="C20" s="87"/>
      <c r="D20" s="6"/>
      <c r="E20" s="7" t="s">
        <v>91</v>
      </c>
      <c r="F20" s="93"/>
    </row>
    <row r="21" spans="1:6" s="5" customFormat="1" ht="18.600000000000001" customHeight="1" x14ac:dyDescent="0.2">
      <c r="A21" s="8"/>
      <c r="B21" s="7" t="s">
        <v>20</v>
      </c>
      <c r="C21" s="87"/>
      <c r="D21" s="6"/>
      <c r="E21" s="83" t="s">
        <v>89</v>
      </c>
      <c r="F21" s="100">
        <f>SUM(F22:F24)</f>
        <v>0</v>
      </c>
    </row>
    <row r="22" spans="1:6" s="5" customFormat="1" ht="18.600000000000001" customHeight="1" x14ac:dyDescent="0.2">
      <c r="A22" s="8"/>
      <c r="B22" s="7" t="s">
        <v>21</v>
      </c>
      <c r="C22" s="87"/>
      <c r="D22" s="6"/>
      <c r="E22" s="67" t="s">
        <v>90</v>
      </c>
      <c r="F22" s="91"/>
    </row>
    <row r="23" spans="1:6" s="5" customFormat="1" ht="18.600000000000001" customHeight="1" x14ac:dyDescent="0.2">
      <c r="A23" s="8"/>
      <c r="B23" s="7" t="s">
        <v>22</v>
      </c>
      <c r="C23" s="87"/>
      <c r="D23" s="6"/>
      <c r="E23" s="7" t="s">
        <v>91</v>
      </c>
      <c r="F23" s="93"/>
    </row>
    <row r="24" spans="1:6" s="5" customFormat="1" ht="18.600000000000001" customHeight="1" x14ac:dyDescent="0.2">
      <c r="A24" s="8"/>
      <c r="B24" s="7" t="s">
        <v>23</v>
      </c>
      <c r="C24" s="87"/>
      <c r="D24" s="6"/>
      <c r="E24" s="7"/>
      <c r="F24" s="93"/>
    </row>
    <row r="25" spans="1:6" s="5" customFormat="1" ht="18.600000000000001" customHeight="1" x14ac:dyDescent="0.2">
      <c r="A25" s="68">
        <v>62</v>
      </c>
      <c r="B25" s="69" t="s">
        <v>24</v>
      </c>
      <c r="C25" s="96">
        <f>SUM(C26:C33)</f>
        <v>0</v>
      </c>
      <c r="D25" s="6"/>
      <c r="E25" s="83" t="s">
        <v>102</v>
      </c>
      <c r="F25" s="100">
        <f>SUM(F26:F27)</f>
        <v>0</v>
      </c>
    </row>
    <row r="26" spans="1:6" s="5" customFormat="1" ht="18.600000000000001" customHeight="1" x14ac:dyDescent="0.2">
      <c r="A26" s="8"/>
      <c r="B26" s="7" t="s">
        <v>25</v>
      </c>
      <c r="C26" s="87"/>
      <c r="D26" s="6"/>
      <c r="E26" s="7"/>
      <c r="F26" s="93"/>
    </row>
    <row r="27" spans="1:6" s="5" customFormat="1" ht="18.600000000000001" customHeight="1" x14ac:dyDescent="0.2">
      <c r="A27" s="8"/>
      <c r="B27" s="7" t="s">
        <v>26</v>
      </c>
      <c r="C27" s="87"/>
      <c r="D27" s="6"/>
      <c r="E27" s="65"/>
      <c r="F27" s="93"/>
    </row>
    <row r="28" spans="1:6" s="5" customFormat="1" ht="18.600000000000001" customHeight="1" x14ac:dyDescent="0.2">
      <c r="A28" s="8"/>
      <c r="B28" s="7" t="s">
        <v>27</v>
      </c>
      <c r="C28" s="87"/>
      <c r="D28" s="6"/>
      <c r="E28" s="84" t="s">
        <v>94</v>
      </c>
      <c r="F28" s="100">
        <f>SUM(F29:F30)</f>
        <v>0</v>
      </c>
    </row>
    <row r="29" spans="1:6" s="5" customFormat="1" ht="18.600000000000001" customHeight="1" x14ac:dyDescent="0.2">
      <c r="A29" s="8"/>
      <c r="B29" s="7" t="s">
        <v>98</v>
      </c>
      <c r="C29" s="87"/>
      <c r="D29" s="6"/>
      <c r="E29" s="7"/>
      <c r="F29" s="93"/>
    </row>
    <row r="30" spans="1:6" s="5" customFormat="1" ht="23.25" customHeight="1" x14ac:dyDescent="0.2">
      <c r="A30" s="8"/>
      <c r="B30" s="10" t="s">
        <v>99</v>
      </c>
      <c r="C30" s="87"/>
      <c r="D30" s="6"/>
      <c r="E30" s="15"/>
      <c r="F30" s="93"/>
    </row>
    <row r="31" spans="1:6" s="5" customFormat="1" ht="18.600000000000001" customHeight="1" x14ac:dyDescent="0.2">
      <c r="A31" s="8"/>
      <c r="B31" s="7" t="s">
        <v>28</v>
      </c>
      <c r="C31" s="87"/>
      <c r="D31" s="6"/>
      <c r="E31" s="82" t="s">
        <v>95</v>
      </c>
      <c r="F31" s="101">
        <f>SUM(F32:F33)</f>
        <v>0</v>
      </c>
    </row>
    <row r="32" spans="1:6" s="5" customFormat="1" ht="18.600000000000001" customHeight="1" x14ac:dyDescent="0.2">
      <c r="A32" s="8"/>
      <c r="B32" s="7" t="s">
        <v>29</v>
      </c>
      <c r="C32" s="87"/>
      <c r="D32" s="6"/>
      <c r="E32" s="14"/>
      <c r="F32" s="94"/>
    </row>
    <row r="33" spans="1:6" s="5" customFormat="1" ht="18.600000000000001" customHeight="1" x14ac:dyDescent="0.2">
      <c r="A33" s="8"/>
      <c r="B33" s="7" t="s">
        <v>81</v>
      </c>
      <c r="C33" s="87"/>
      <c r="D33" s="6"/>
      <c r="E33" s="7"/>
      <c r="F33" s="94"/>
    </row>
    <row r="34" spans="1:6" s="5" customFormat="1" ht="18.600000000000001" customHeight="1" x14ac:dyDescent="0.2">
      <c r="A34" s="68">
        <v>63</v>
      </c>
      <c r="B34" s="69" t="s">
        <v>31</v>
      </c>
      <c r="C34" s="96">
        <f>SUM(C35:C35)</f>
        <v>0</v>
      </c>
      <c r="D34" s="70"/>
      <c r="E34" s="71" t="s">
        <v>96</v>
      </c>
      <c r="F34" s="102">
        <f>SUM(F35:F41)</f>
        <v>0</v>
      </c>
    </row>
    <row r="35" spans="1:6" s="5" customFormat="1" ht="18.600000000000001" customHeight="1" x14ac:dyDescent="0.2">
      <c r="A35" s="8"/>
      <c r="B35" s="7" t="s">
        <v>32</v>
      </c>
      <c r="C35" s="87"/>
      <c r="D35" s="6"/>
      <c r="E35" s="10" t="s">
        <v>60</v>
      </c>
      <c r="F35" s="93"/>
    </row>
    <row r="36" spans="1:6" s="5" customFormat="1" ht="18.600000000000001" customHeight="1" x14ac:dyDescent="0.2">
      <c r="A36" s="68">
        <v>64</v>
      </c>
      <c r="B36" s="69" t="s">
        <v>35</v>
      </c>
      <c r="C36" s="96">
        <f>SUM(C37:C41)</f>
        <v>0</v>
      </c>
      <c r="D36" s="6"/>
      <c r="E36" s="10" t="s">
        <v>86</v>
      </c>
      <c r="F36" s="87"/>
    </row>
    <row r="37" spans="1:6" s="5" customFormat="1" ht="18.600000000000001" customHeight="1" x14ac:dyDescent="0.2">
      <c r="A37" s="6"/>
      <c r="B37" s="7" t="s">
        <v>72</v>
      </c>
      <c r="C37" s="87"/>
      <c r="D37" s="6"/>
      <c r="E37" s="7"/>
      <c r="F37" s="87"/>
    </row>
    <row r="38" spans="1:6" s="5" customFormat="1" ht="18.600000000000001" customHeight="1" x14ac:dyDescent="0.2">
      <c r="A38" s="6"/>
      <c r="B38" s="5" t="s">
        <v>73</v>
      </c>
      <c r="C38" s="87"/>
      <c r="D38" s="6"/>
      <c r="E38" s="7"/>
      <c r="F38" s="87"/>
    </row>
    <row r="39" spans="1:6" s="5" customFormat="1" ht="18.600000000000001" customHeight="1" x14ac:dyDescent="0.2">
      <c r="A39" s="6"/>
      <c r="B39" s="7" t="s">
        <v>126</v>
      </c>
      <c r="C39" s="87"/>
      <c r="D39" s="6"/>
      <c r="E39" s="7"/>
      <c r="F39" s="87"/>
    </row>
    <row r="40" spans="1:6" s="5" customFormat="1" ht="18.600000000000001" customHeight="1" x14ac:dyDescent="0.2">
      <c r="A40" s="6"/>
      <c r="B40" s="7" t="s">
        <v>109</v>
      </c>
      <c r="C40" s="87"/>
      <c r="D40" s="6"/>
      <c r="E40" s="7"/>
      <c r="F40" s="87"/>
    </row>
    <row r="41" spans="1:6" s="5" customFormat="1" ht="18.600000000000001" customHeight="1" x14ac:dyDescent="0.2">
      <c r="A41" s="6"/>
      <c r="B41" s="7" t="s">
        <v>108</v>
      </c>
      <c r="C41" s="87"/>
      <c r="D41" s="6"/>
      <c r="E41" s="16"/>
      <c r="F41" s="87"/>
    </row>
    <row r="42" spans="1:6" s="5" customFormat="1" ht="18.600000000000001" customHeight="1" x14ac:dyDescent="0.2">
      <c r="A42" s="68">
        <v>68</v>
      </c>
      <c r="B42" s="69" t="s">
        <v>1</v>
      </c>
      <c r="C42" s="96"/>
      <c r="D42" s="6"/>
      <c r="E42" s="16"/>
      <c r="F42" s="87"/>
    </row>
    <row r="43" spans="1:6" s="5" customFormat="1" ht="15" customHeight="1" x14ac:dyDescent="0.2">
      <c r="A43" s="72"/>
      <c r="B43" s="73" t="s">
        <v>49</v>
      </c>
      <c r="C43" s="97">
        <f>C8+C15+C25+C34+C36+C42</f>
        <v>0</v>
      </c>
      <c r="D43" s="72"/>
      <c r="E43" s="73" t="s">
        <v>50</v>
      </c>
      <c r="F43" s="97">
        <f>F8+F12+F34</f>
        <v>0</v>
      </c>
    </row>
    <row r="44" spans="1:6" s="5" customFormat="1" ht="6.75" customHeight="1" x14ac:dyDescent="0.2">
      <c r="B44" s="136"/>
      <c r="C44" s="136"/>
      <c r="D44" s="136"/>
      <c r="E44" s="136"/>
    </row>
    <row r="45" spans="1:6" s="5" customFormat="1" ht="11.25" x14ac:dyDescent="0.2">
      <c r="A45" s="78" t="s">
        <v>127</v>
      </c>
    </row>
    <row r="46" spans="1:6" s="5" customFormat="1" ht="6.75" customHeight="1" x14ac:dyDescent="0.2"/>
    <row r="47" spans="1:6" s="5" customFormat="1" ht="18" customHeight="1" x14ac:dyDescent="0.2">
      <c r="A47" s="144"/>
      <c r="B47" s="144"/>
      <c r="C47" s="144"/>
      <c r="D47" s="144"/>
      <c r="E47" s="141" t="s">
        <v>125</v>
      </c>
      <c r="F47" s="142"/>
    </row>
    <row r="48" spans="1:6" s="5" customFormat="1" x14ac:dyDescent="0.2">
      <c r="A48" s="135"/>
      <c r="B48" s="135"/>
      <c r="C48" s="135"/>
      <c r="D48" s="135"/>
      <c r="E48" s="61" t="s">
        <v>118</v>
      </c>
      <c r="F48" s="77"/>
    </row>
    <row r="49" spans="1:6" s="5" customFormat="1" ht="11.25" x14ac:dyDescent="0.2">
      <c r="A49" s="135"/>
      <c r="B49" s="135"/>
      <c r="C49" s="135"/>
      <c r="D49" s="135"/>
      <c r="E49" s="143"/>
      <c r="F49" s="143"/>
    </row>
    <row r="50" spans="1:6" s="5" customFormat="1" ht="55.5" customHeight="1" x14ac:dyDescent="0.2">
      <c r="A50" s="135"/>
      <c r="B50" s="135"/>
      <c r="C50" s="135"/>
      <c r="D50" s="135"/>
      <c r="E50" s="115" t="s">
        <v>82</v>
      </c>
      <c r="F50" s="77"/>
    </row>
    <row r="51" spans="1:6" s="5" customFormat="1" ht="13.5" customHeight="1" x14ac:dyDescent="0.2">
      <c r="B51" s="114"/>
      <c r="C51" s="114"/>
      <c r="E51" s="140"/>
      <c r="F51" s="140"/>
    </row>
    <row r="52" spans="1:6" s="5" customFormat="1" ht="11.25" x14ac:dyDescent="0.2"/>
    <row r="53" spans="1:6" s="5" customFormat="1" ht="11.25" x14ac:dyDescent="0.2"/>
    <row r="54" spans="1:6" s="5" customFormat="1" ht="11.25" x14ac:dyDescent="0.2"/>
    <row r="55" spans="1:6" s="5" customFormat="1" ht="11.25" x14ac:dyDescent="0.2"/>
    <row r="56" spans="1:6" s="5" customFormat="1" ht="11.25" x14ac:dyDescent="0.2"/>
    <row r="57" spans="1:6" s="5" customFormat="1" ht="11.25" x14ac:dyDescent="0.2"/>
    <row r="58" spans="1:6" s="5" customFormat="1" ht="11.25" x14ac:dyDescent="0.2"/>
    <row r="59" spans="1:6" s="9" customFormat="1" x14ac:dyDescent="0.2"/>
    <row r="60" spans="1:6" s="9" customFormat="1" x14ac:dyDescent="0.2"/>
    <row r="61" spans="1:6" s="9" customFormat="1" x14ac:dyDescent="0.2"/>
    <row r="62" spans="1:6" s="9" customFormat="1" x14ac:dyDescent="0.2"/>
    <row r="63" spans="1:6" s="9" customFormat="1" x14ac:dyDescent="0.2"/>
    <row r="64" spans="1:6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</sheetData>
  <mergeCells count="11">
    <mergeCell ref="E51:F51"/>
    <mergeCell ref="E47:F47"/>
    <mergeCell ref="E49:F49"/>
    <mergeCell ref="A47:D47"/>
    <mergeCell ref="A5:F5"/>
    <mergeCell ref="A3:B3"/>
    <mergeCell ref="E3:F3"/>
    <mergeCell ref="A48:D50"/>
    <mergeCell ref="B44:E44"/>
    <mergeCell ref="A7:C7"/>
    <mergeCell ref="D7:F7"/>
  </mergeCells>
  <phoneticPr fontId="0" type="noConversion"/>
  <printOptions horizontalCentered="1"/>
  <pageMargins left="0.19685039370078741" right="0.19685039370078741" top="0.19685039370078741" bottom="0.31496062992125984" header="0.51181102362204722" footer="0.31496062992125984"/>
  <pageSetup paperSize="9" scale="90" orientation="portrait" r:id="rId1"/>
  <headerFooter alignWithMargins="0">
    <oddFooter>&amp;L&amp;8PPI, Rév du 06/2025</oddFooter>
  </headerFooter>
  <ignoredErrors>
    <ignoredError sqref="F17 F21 F34 F25 F28 F31 F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2D4E-D306-491E-B6EB-AB3029197C35}">
  <dimension ref="A1:G25"/>
  <sheetViews>
    <sheetView topLeftCell="A13" zoomScaleNormal="100" workbookViewId="0">
      <selection activeCell="E36" sqref="E36"/>
    </sheetView>
  </sheetViews>
  <sheetFormatPr baseColWidth="10" defaultRowHeight="12.75" x14ac:dyDescent="0.2"/>
  <cols>
    <col min="1" max="1" width="23.5703125" customWidth="1"/>
    <col min="2" max="2" width="5.140625" customWidth="1"/>
    <col min="3" max="3" width="16.5703125" customWidth="1"/>
    <col min="4" max="4" width="14.140625" customWidth="1"/>
    <col min="5" max="5" width="15.140625" customWidth="1"/>
    <col min="6" max="6" width="15.42578125" customWidth="1"/>
    <col min="7" max="7" width="18.85546875" customWidth="1"/>
    <col min="8" max="8" width="12.5703125" customWidth="1"/>
    <col min="256" max="256" width="23.5703125" customWidth="1"/>
    <col min="257" max="257" width="5.140625" customWidth="1"/>
    <col min="258" max="258" width="16.5703125" customWidth="1"/>
    <col min="259" max="259" width="14.140625" customWidth="1"/>
    <col min="260" max="260" width="18.42578125" customWidth="1"/>
    <col min="261" max="261" width="15.140625" customWidth="1"/>
    <col min="262" max="262" width="15.42578125" customWidth="1"/>
    <col min="263" max="263" width="18.85546875" customWidth="1"/>
    <col min="264" max="264" width="12.5703125" customWidth="1"/>
    <col min="512" max="512" width="23.5703125" customWidth="1"/>
    <col min="513" max="513" width="5.140625" customWidth="1"/>
    <col min="514" max="514" width="16.5703125" customWidth="1"/>
    <col min="515" max="515" width="14.140625" customWidth="1"/>
    <col min="516" max="516" width="18.42578125" customWidth="1"/>
    <col min="517" max="517" width="15.140625" customWidth="1"/>
    <col min="518" max="518" width="15.42578125" customWidth="1"/>
    <col min="519" max="519" width="18.85546875" customWidth="1"/>
    <col min="520" max="520" width="12.5703125" customWidth="1"/>
    <col min="768" max="768" width="23.5703125" customWidth="1"/>
    <col min="769" max="769" width="5.140625" customWidth="1"/>
    <col min="770" max="770" width="16.5703125" customWidth="1"/>
    <col min="771" max="771" width="14.140625" customWidth="1"/>
    <col min="772" max="772" width="18.42578125" customWidth="1"/>
    <col min="773" max="773" width="15.140625" customWidth="1"/>
    <col min="774" max="774" width="15.42578125" customWidth="1"/>
    <col min="775" max="775" width="18.85546875" customWidth="1"/>
    <col min="776" max="776" width="12.5703125" customWidth="1"/>
    <col min="1024" max="1024" width="23.5703125" customWidth="1"/>
    <col min="1025" max="1025" width="5.140625" customWidth="1"/>
    <col min="1026" max="1026" width="16.5703125" customWidth="1"/>
    <col min="1027" max="1027" width="14.140625" customWidth="1"/>
    <col min="1028" max="1028" width="18.42578125" customWidth="1"/>
    <col min="1029" max="1029" width="15.140625" customWidth="1"/>
    <col min="1030" max="1030" width="15.42578125" customWidth="1"/>
    <col min="1031" max="1031" width="18.85546875" customWidth="1"/>
    <col min="1032" max="1032" width="12.5703125" customWidth="1"/>
    <col min="1280" max="1280" width="23.5703125" customWidth="1"/>
    <col min="1281" max="1281" width="5.140625" customWidth="1"/>
    <col min="1282" max="1282" width="16.5703125" customWidth="1"/>
    <col min="1283" max="1283" width="14.140625" customWidth="1"/>
    <col min="1284" max="1284" width="18.42578125" customWidth="1"/>
    <col min="1285" max="1285" width="15.140625" customWidth="1"/>
    <col min="1286" max="1286" width="15.42578125" customWidth="1"/>
    <col min="1287" max="1287" width="18.85546875" customWidth="1"/>
    <col min="1288" max="1288" width="12.5703125" customWidth="1"/>
    <col min="1536" max="1536" width="23.5703125" customWidth="1"/>
    <col min="1537" max="1537" width="5.140625" customWidth="1"/>
    <col min="1538" max="1538" width="16.5703125" customWidth="1"/>
    <col min="1539" max="1539" width="14.140625" customWidth="1"/>
    <col min="1540" max="1540" width="18.42578125" customWidth="1"/>
    <col min="1541" max="1541" width="15.140625" customWidth="1"/>
    <col min="1542" max="1542" width="15.42578125" customWidth="1"/>
    <col min="1543" max="1543" width="18.85546875" customWidth="1"/>
    <col min="1544" max="1544" width="12.5703125" customWidth="1"/>
    <col min="1792" max="1792" width="23.5703125" customWidth="1"/>
    <col min="1793" max="1793" width="5.140625" customWidth="1"/>
    <col min="1794" max="1794" width="16.5703125" customWidth="1"/>
    <col min="1795" max="1795" width="14.140625" customWidth="1"/>
    <col min="1796" max="1796" width="18.42578125" customWidth="1"/>
    <col min="1797" max="1797" width="15.140625" customWidth="1"/>
    <col min="1798" max="1798" width="15.42578125" customWidth="1"/>
    <col min="1799" max="1799" width="18.85546875" customWidth="1"/>
    <col min="1800" max="1800" width="12.5703125" customWidth="1"/>
    <col min="2048" max="2048" width="23.5703125" customWidth="1"/>
    <col min="2049" max="2049" width="5.140625" customWidth="1"/>
    <col min="2050" max="2050" width="16.5703125" customWidth="1"/>
    <col min="2051" max="2051" width="14.140625" customWidth="1"/>
    <col min="2052" max="2052" width="18.42578125" customWidth="1"/>
    <col min="2053" max="2053" width="15.140625" customWidth="1"/>
    <col min="2054" max="2054" width="15.42578125" customWidth="1"/>
    <col min="2055" max="2055" width="18.85546875" customWidth="1"/>
    <col min="2056" max="2056" width="12.5703125" customWidth="1"/>
    <col min="2304" max="2304" width="23.5703125" customWidth="1"/>
    <col min="2305" max="2305" width="5.140625" customWidth="1"/>
    <col min="2306" max="2306" width="16.5703125" customWidth="1"/>
    <col min="2307" max="2307" width="14.140625" customWidth="1"/>
    <col min="2308" max="2308" width="18.42578125" customWidth="1"/>
    <col min="2309" max="2309" width="15.140625" customWidth="1"/>
    <col min="2310" max="2310" width="15.42578125" customWidth="1"/>
    <col min="2311" max="2311" width="18.85546875" customWidth="1"/>
    <col min="2312" max="2312" width="12.5703125" customWidth="1"/>
    <col min="2560" max="2560" width="23.5703125" customWidth="1"/>
    <col min="2561" max="2561" width="5.140625" customWidth="1"/>
    <col min="2562" max="2562" width="16.5703125" customWidth="1"/>
    <col min="2563" max="2563" width="14.140625" customWidth="1"/>
    <col min="2564" max="2564" width="18.42578125" customWidth="1"/>
    <col min="2565" max="2565" width="15.140625" customWidth="1"/>
    <col min="2566" max="2566" width="15.42578125" customWidth="1"/>
    <col min="2567" max="2567" width="18.85546875" customWidth="1"/>
    <col min="2568" max="2568" width="12.5703125" customWidth="1"/>
    <col min="2816" max="2816" width="23.5703125" customWidth="1"/>
    <col min="2817" max="2817" width="5.140625" customWidth="1"/>
    <col min="2818" max="2818" width="16.5703125" customWidth="1"/>
    <col min="2819" max="2819" width="14.140625" customWidth="1"/>
    <col min="2820" max="2820" width="18.42578125" customWidth="1"/>
    <col min="2821" max="2821" width="15.140625" customWidth="1"/>
    <col min="2822" max="2822" width="15.42578125" customWidth="1"/>
    <col min="2823" max="2823" width="18.85546875" customWidth="1"/>
    <col min="2824" max="2824" width="12.5703125" customWidth="1"/>
    <col min="3072" max="3072" width="23.5703125" customWidth="1"/>
    <col min="3073" max="3073" width="5.140625" customWidth="1"/>
    <col min="3074" max="3074" width="16.5703125" customWidth="1"/>
    <col min="3075" max="3075" width="14.140625" customWidth="1"/>
    <col min="3076" max="3076" width="18.42578125" customWidth="1"/>
    <col min="3077" max="3077" width="15.140625" customWidth="1"/>
    <col min="3078" max="3078" width="15.42578125" customWidth="1"/>
    <col min="3079" max="3079" width="18.85546875" customWidth="1"/>
    <col min="3080" max="3080" width="12.5703125" customWidth="1"/>
    <col min="3328" max="3328" width="23.5703125" customWidth="1"/>
    <col min="3329" max="3329" width="5.140625" customWidth="1"/>
    <col min="3330" max="3330" width="16.5703125" customWidth="1"/>
    <col min="3331" max="3331" width="14.140625" customWidth="1"/>
    <col min="3332" max="3332" width="18.42578125" customWidth="1"/>
    <col min="3333" max="3333" width="15.140625" customWidth="1"/>
    <col min="3334" max="3334" width="15.42578125" customWidth="1"/>
    <col min="3335" max="3335" width="18.85546875" customWidth="1"/>
    <col min="3336" max="3336" width="12.5703125" customWidth="1"/>
    <col min="3584" max="3584" width="23.5703125" customWidth="1"/>
    <col min="3585" max="3585" width="5.140625" customWidth="1"/>
    <col min="3586" max="3586" width="16.5703125" customWidth="1"/>
    <col min="3587" max="3587" width="14.140625" customWidth="1"/>
    <col min="3588" max="3588" width="18.42578125" customWidth="1"/>
    <col min="3589" max="3589" width="15.140625" customWidth="1"/>
    <col min="3590" max="3590" width="15.42578125" customWidth="1"/>
    <col min="3591" max="3591" width="18.85546875" customWidth="1"/>
    <col min="3592" max="3592" width="12.5703125" customWidth="1"/>
    <col min="3840" max="3840" width="23.5703125" customWidth="1"/>
    <col min="3841" max="3841" width="5.140625" customWidth="1"/>
    <col min="3842" max="3842" width="16.5703125" customWidth="1"/>
    <col min="3843" max="3843" width="14.140625" customWidth="1"/>
    <col min="3844" max="3844" width="18.42578125" customWidth="1"/>
    <col min="3845" max="3845" width="15.140625" customWidth="1"/>
    <col min="3846" max="3846" width="15.42578125" customWidth="1"/>
    <col min="3847" max="3847" width="18.85546875" customWidth="1"/>
    <col min="3848" max="3848" width="12.5703125" customWidth="1"/>
    <col min="4096" max="4096" width="23.5703125" customWidth="1"/>
    <col min="4097" max="4097" width="5.140625" customWidth="1"/>
    <col min="4098" max="4098" width="16.5703125" customWidth="1"/>
    <col min="4099" max="4099" width="14.140625" customWidth="1"/>
    <col min="4100" max="4100" width="18.42578125" customWidth="1"/>
    <col min="4101" max="4101" width="15.140625" customWidth="1"/>
    <col min="4102" max="4102" width="15.42578125" customWidth="1"/>
    <col min="4103" max="4103" width="18.85546875" customWidth="1"/>
    <col min="4104" max="4104" width="12.5703125" customWidth="1"/>
    <col min="4352" max="4352" width="23.5703125" customWidth="1"/>
    <col min="4353" max="4353" width="5.140625" customWidth="1"/>
    <col min="4354" max="4354" width="16.5703125" customWidth="1"/>
    <col min="4355" max="4355" width="14.140625" customWidth="1"/>
    <col min="4356" max="4356" width="18.42578125" customWidth="1"/>
    <col min="4357" max="4357" width="15.140625" customWidth="1"/>
    <col min="4358" max="4358" width="15.42578125" customWidth="1"/>
    <col min="4359" max="4359" width="18.85546875" customWidth="1"/>
    <col min="4360" max="4360" width="12.5703125" customWidth="1"/>
    <col min="4608" max="4608" width="23.5703125" customWidth="1"/>
    <col min="4609" max="4609" width="5.140625" customWidth="1"/>
    <col min="4610" max="4610" width="16.5703125" customWidth="1"/>
    <col min="4611" max="4611" width="14.140625" customWidth="1"/>
    <col min="4612" max="4612" width="18.42578125" customWidth="1"/>
    <col min="4613" max="4613" width="15.140625" customWidth="1"/>
    <col min="4614" max="4614" width="15.42578125" customWidth="1"/>
    <col min="4615" max="4615" width="18.85546875" customWidth="1"/>
    <col min="4616" max="4616" width="12.5703125" customWidth="1"/>
    <col min="4864" max="4864" width="23.5703125" customWidth="1"/>
    <col min="4865" max="4865" width="5.140625" customWidth="1"/>
    <col min="4866" max="4866" width="16.5703125" customWidth="1"/>
    <col min="4867" max="4867" width="14.140625" customWidth="1"/>
    <col min="4868" max="4868" width="18.42578125" customWidth="1"/>
    <col min="4869" max="4869" width="15.140625" customWidth="1"/>
    <col min="4870" max="4870" width="15.42578125" customWidth="1"/>
    <col min="4871" max="4871" width="18.85546875" customWidth="1"/>
    <col min="4872" max="4872" width="12.5703125" customWidth="1"/>
    <col min="5120" max="5120" width="23.5703125" customWidth="1"/>
    <col min="5121" max="5121" width="5.140625" customWidth="1"/>
    <col min="5122" max="5122" width="16.5703125" customWidth="1"/>
    <col min="5123" max="5123" width="14.140625" customWidth="1"/>
    <col min="5124" max="5124" width="18.42578125" customWidth="1"/>
    <col min="5125" max="5125" width="15.140625" customWidth="1"/>
    <col min="5126" max="5126" width="15.42578125" customWidth="1"/>
    <col min="5127" max="5127" width="18.85546875" customWidth="1"/>
    <col min="5128" max="5128" width="12.5703125" customWidth="1"/>
    <col min="5376" max="5376" width="23.5703125" customWidth="1"/>
    <col min="5377" max="5377" width="5.140625" customWidth="1"/>
    <col min="5378" max="5378" width="16.5703125" customWidth="1"/>
    <col min="5379" max="5379" width="14.140625" customWidth="1"/>
    <col min="5380" max="5380" width="18.42578125" customWidth="1"/>
    <col min="5381" max="5381" width="15.140625" customWidth="1"/>
    <col min="5382" max="5382" width="15.42578125" customWidth="1"/>
    <col min="5383" max="5383" width="18.85546875" customWidth="1"/>
    <col min="5384" max="5384" width="12.5703125" customWidth="1"/>
    <col min="5632" max="5632" width="23.5703125" customWidth="1"/>
    <col min="5633" max="5633" width="5.140625" customWidth="1"/>
    <col min="5634" max="5634" width="16.5703125" customWidth="1"/>
    <col min="5635" max="5635" width="14.140625" customWidth="1"/>
    <col min="5636" max="5636" width="18.42578125" customWidth="1"/>
    <col min="5637" max="5637" width="15.140625" customWidth="1"/>
    <col min="5638" max="5638" width="15.42578125" customWidth="1"/>
    <col min="5639" max="5639" width="18.85546875" customWidth="1"/>
    <col min="5640" max="5640" width="12.5703125" customWidth="1"/>
    <col min="5888" max="5888" width="23.5703125" customWidth="1"/>
    <col min="5889" max="5889" width="5.140625" customWidth="1"/>
    <col min="5890" max="5890" width="16.5703125" customWidth="1"/>
    <col min="5891" max="5891" width="14.140625" customWidth="1"/>
    <col min="5892" max="5892" width="18.42578125" customWidth="1"/>
    <col min="5893" max="5893" width="15.140625" customWidth="1"/>
    <col min="5894" max="5894" width="15.42578125" customWidth="1"/>
    <col min="5895" max="5895" width="18.85546875" customWidth="1"/>
    <col min="5896" max="5896" width="12.5703125" customWidth="1"/>
    <col min="6144" max="6144" width="23.5703125" customWidth="1"/>
    <col min="6145" max="6145" width="5.140625" customWidth="1"/>
    <col min="6146" max="6146" width="16.5703125" customWidth="1"/>
    <col min="6147" max="6147" width="14.140625" customWidth="1"/>
    <col min="6148" max="6148" width="18.42578125" customWidth="1"/>
    <col min="6149" max="6149" width="15.140625" customWidth="1"/>
    <col min="6150" max="6150" width="15.42578125" customWidth="1"/>
    <col min="6151" max="6151" width="18.85546875" customWidth="1"/>
    <col min="6152" max="6152" width="12.5703125" customWidth="1"/>
    <col min="6400" max="6400" width="23.5703125" customWidth="1"/>
    <col min="6401" max="6401" width="5.140625" customWidth="1"/>
    <col min="6402" max="6402" width="16.5703125" customWidth="1"/>
    <col min="6403" max="6403" width="14.140625" customWidth="1"/>
    <col min="6404" max="6404" width="18.42578125" customWidth="1"/>
    <col min="6405" max="6405" width="15.140625" customWidth="1"/>
    <col min="6406" max="6406" width="15.42578125" customWidth="1"/>
    <col min="6407" max="6407" width="18.85546875" customWidth="1"/>
    <col min="6408" max="6408" width="12.5703125" customWidth="1"/>
    <col min="6656" max="6656" width="23.5703125" customWidth="1"/>
    <col min="6657" max="6657" width="5.140625" customWidth="1"/>
    <col min="6658" max="6658" width="16.5703125" customWidth="1"/>
    <col min="6659" max="6659" width="14.140625" customWidth="1"/>
    <col min="6660" max="6660" width="18.42578125" customWidth="1"/>
    <col min="6661" max="6661" width="15.140625" customWidth="1"/>
    <col min="6662" max="6662" width="15.42578125" customWidth="1"/>
    <col min="6663" max="6663" width="18.85546875" customWidth="1"/>
    <col min="6664" max="6664" width="12.5703125" customWidth="1"/>
    <col min="6912" max="6912" width="23.5703125" customWidth="1"/>
    <col min="6913" max="6913" width="5.140625" customWidth="1"/>
    <col min="6914" max="6914" width="16.5703125" customWidth="1"/>
    <col min="6915" max="6915" width="14.140625" customWidth="1"/>
    <col min="6916" max="6916" width="18.42578125" customWidth="1"/>
    <col min="6917" max="6917" width="15.140625" customWidth="1"/>
    <col min="6918" max="6918" width="15.42578125" customWidth="1"/>
    <col min="6919" max="6919" width="18.85546875" customWidth="1"/>
    <col min="6920" max="6920" width="12.5703125" customWidth="1"/>
    <col min="7168" max="7168" width="23.5703125" customWidth="1"/>
    <col min="7169" max="7169" width="5.140625" customWidth="1"/>
    <col min="7170" max="7170" width="16.5703125" customWidth="1"/>
    <col min="7171" max="7171" width="14.140625" customWidth="1"/>
    <col min="7172" max="7172" width="18.42578125" customWidth="1"/>
    <col min="7173" max="7173" width="15.140625" customWidth="1"/>
    <col min="7174" max="7174" width="15.42578125" customWidth="1"/>
    <col min="7175" max="7175" width="18.85546875" customWidth="1"/>
    <col min="7176" max="7176" width="12.5703125" customWidth="1"/>
    <col min="7424" max="7424" width="23.5703125" customWidth="1"/>
    <col min="7425" max="7425" width="5.140625" customWidth="1"/>
    <col min="7426" max="7426" width="16.5703125" customWidth="1"/>
    <col min="7427" max="7427" width="14.140625" customWidth="1"/>
    <col min="7428" max="7428" width="18.42578125" customWidth="1"/>
    <col min="7429" max="7429" width="15.140625" customWidth="1"/>
    <col min="7430" max="7430" width="15.42578125" customWidth="1"/>
    <col min="7431" max="7431" width="18.85546875" customWidth="1"/>
    <col min="7432" max="7432" width="12.5703125" customWidth="1"/>
    <col min="7680" max="7680" width="23.5703125" customWidth="1"/>
    <col min="7681" max="7681" width="5.140625" customWidth="1"/>
    <col min="7682" max="7682" width="16.5703125" customWidth="1"/>
    <col min="7683" max="7683" width="14.140625" customWidth="1"/>
    <col min="7684" max="7684" width="18.42578125" customWidth="1"/>
    <col min="7685" max="7685" width="15.140625" customWidth="1"/>
    <col min="7686" max="7686" width="15.42578125" customWidth="1"/>
    <col min="7687" max="7687" width="18.85546875" customWidth="1"/>
    <col min="7688" max="7688" width="12.5703125" customWidth="1"/>
    <col min="7936" max="7936" width="23.5703125" customWidth="1"/>
    <col min="7937" max="7937" width="5.140625" customWidth="1"/>
    <col min="7938" max="7938" width="16.5703125" customWidth="1"/>
    <col min="7939" max="7939" width="14.140625" customWidth="1"/>
    <col min="7940" max="7940" width="18.42578125" customWidth="1"/>
    <col min="7941" max="7941" width="15.140625" customWidth="1"/>
    <col min="7942" max="7942" width="15.42578125" customWidth="1"/>
    <col min="7943" max="7943" width="18.85546875" customWidth="1"/>
    <col min="7944" max="7944" width="12.5703125" customWidth="1"/>
    <col min="8192" max="8192" width="23.5703125" customWidth="1"/>
    <col min="8193" max="8193" width="5.140625" customWidth="1"/>
    <col min="8194" max="8194" width="16.5703125" customWidth="1"/>
    <col min="8195" max="8195" width="14.140625" customWidth="1"/>
    <col min="8196" max="8196" width="18.42578125" customWidth="1"/>
    <col min="8197" max="8197" width="15.140625" customWidth="1"/>
    <col min="8198" max="8198" width="15.42578125" customWidth="1"/>
    <col min="8199" max="8199" width="18.85546875" customWidth="1"/>
    <col min="8200" max="8200" width="12.5703125" customWidth="1"/>
    <col min="8448" max="8448" width="23.5703125" customWidth="1"/>
    <col min="8449" max="8449" width="5.140625" customWidth="1"/>
    <col min="8450" max="8450" width="16.5703125" customWidth="1"/>
    <col min="8451" max="8451" width="14.140625" customWidth="1"/>
    <col min="8452" max="8452" width="18.42578125" customWidth="1"/>
    <col min="8453" max="8453" width="15.140625" customWidth="1"/>
    <col min="8454" max="8454" width="15.42578125" customWidth="1"/>
    <col min="8455" max="8455" width="18.85546875" customWidth="1"/>
    <col min="8456" max="8456" width="12.5703125" customWidth="1"/>
    <col min="8704" max="8704" width="23.5703125" customWidth="1"/>
    <col min="8705" max="8705" width="5.140625" customWidth="1"/>
    <col min="8706" max="8706" width="16.5703125" customWidth="1"/>
    <col min="8707" max="8707" width="14.140625" customWidth="1"/>
    <col min="8708" max="8708" width="18.42578125" customWidth="1"/>
    <col min="8709" max="8709" width="15.140625" customWidth="1"/>
    <col min="8710" max="8710" width="15.42578125" customWidth="1"/>
    <col min="8711" max="8711" width="18.85546875" customWidth="1"/>
    <col min="8712" max="8712" width="12.5703125" customWidth="1"/>
    <col min="8960" max="8960" width="23.5703125" customWidth="1"/>
    <col min="8961" max="8961" width="5.140625" customWidth="1"/>
    <col min="8962" max="8962" width="16.5703125" customWidth="1"/>
    <col min="8963" max="8963" width="14.140625" customWidth="1"/>
    <col min="8964" max="8964" width="18.42578125" customWidth="1"/>
    <col min="8965" max="8965" width="15.140625" customWidth="1"/>
    <col min="8966" max="8966" width="15.42578125" customWidth="1"/>
    <col min="8967" max="8967" width="18.85546875" customWidth="1"/>
    <col min="8968" max="8968" width="12.5703125" customWidth="1"/>
    <col min="9216" max="9216" width="23.5703125" customWidth="1"/>
    <col min="9217" max="9217" width="5.140625" customWidth="1"/>
    <col min="9218" max="9218" width="16.5703125" customWidth="1"/>
    <col min="9219" max="9219" width="14.140625" customWidth="1"/>
    <col min="9220" max="9220" width="18.42578125" customWidth="1"/>
    <col min="9221" max="9221" width="15.140625" customWidth="1"/>
    <col min="9222" max="9222" width="15.42578125" customWidth="1"/>
    <col min="9223" max="9223" width="18.85546875" customWidth="1"/>
    <col min="9224" max="9224" width="12.5703125" customWidth="1"/>
    <col min="9472" max="9472" width="23.5703125" customWidth="1"/>
    <col min="9473" max="9473" width="5.140625" customWidth="1"/>
    <col min="9474" max="9474" width="16.5703125" customWidth="1"/>
    <col min="9475" max="9475" width="14.140625" customWidth="1"/>
    <col min="9476" max="9476" width="18.42578125" customWidth="1"/>
    <col min="9477" max="9477" width="15.140625" customWidth="1"/>
    <col min="9478" max="9478" width="15.42578125" customWidth="1"/>
    <col min="9479" max="9479" width="18.85546875" customWidth="1"/>
    <col min="9480" max="9480" width="12.5703125" customWidth="1"/>
    <col min="9728" max="9728" width="23.5703125" customWidth="1"/>
    <col min="9729" max="9729" width="5.140625" customWidth="1"/>
    <col min="9730" max="9730" width="16.5703125" customWidth="1"/>
    <col min="9731" max="9731" width="14.140625" customWidth="1"/>
    <col min="9732" max="9732" width="18.42578125" customWidth="1"/>
    <col min="9733" max="9733" width="15.140625" customWidth="1"/>
    <col min="9734" max="9734" width="15.42578125" customWidth="1"/>
    <col min="9735" max="9735" width="18.85546875" customWidth="1"/>
    <col min="9736" max="9736" width="12.5703125" customWidth="1"/>
    <col min="9984" max="9984" width="23.5703125" customWidth="1"/>
    <col min="9985" max="9985" width="5.140625" customWidth="1"/>
    <col min="9986" max="9986" width="16.5703125" customWidth="1"/>
    <col min="9987" max="9987" width="14.140625" customWidth="1"/>
    <col min="9988" max="9988" width="18.42578125" customWidth="1"/>
    <col min="9989" max="9989" width="15.140625" customWidth="1"/>
    <col min="9990" max="9990" width="15.42578125" customWidth="1"/>
    <col min="9991" max="9991" width="18.85546875" customWidth="1"/>
    <col min="9992" max="9992" width="12.5703125" customWidth="1"/>
    <col min="10240" max="10240" width="23.5703125" customWidth="1"/>
    <col min="10241" max="10241" width="5.140625" customWidth="1"/>
    <col min="10242" max="10242" width="16.5703125" customWidth="1"/>
    <col min="10243" max="10243" width="14.140625" customWidth="1"/>
    <col min="10244" max="10244" width="18.42578125" customWidth="1"/>
    <col min="10245" max="10245" width="15.140625" customWidth="1"/>
    <col min="10246" max="10246" width="15.42578125" customWidth="1"/>
    <col min="10247" max="10247" width="18.85546875" customWidth="1"/>
    <col min="10248" max="10248" width="12.5703125" customWidth="1"/>
    <col min="10496" max="10496" width="23.5703125" customWidth="1"/>
    <col min="10497" max="10497" width="5.140625" customWidth="1"/>
    <col min="10498" max="10498" width="16.5703125" customWidth="1"/>
    <col min="10499" max="10499" width="14.140625" customWidth="1"/>
    <col min="10500" max="10500" width="18.42578125" customWidth="1"/>
    <col min="10501" max="10501" width="15.140625" customWidth="1"/>
    <col min="10502" max="10502" width="15.42578125" customWidth="1"/>
    <col min="10503" max="10503" width="18.85546875" customWidth="1"/>
    <col min="10504" max="10504" width="12.5703125" customWidth="1"/>
    <col min="10752" max="10752" width="23.5703125" customWidth="1"/>
    <col min="10753" max="10753" width="5.140625" customWidth="1"/>
    <col min="10754" max="10754" width="16.5703125" customWidth="1"/>
    <col min="10755" max="10755" width="14.140625" customWidth="1"/>
    <col min="10756" max="10756" width="18.42578125" customWidth="1"/>
    <col min="10757" max="10757" width="15.140625" customWidth="1"/>
    <col min="10758" max="10758" width="15.42578125" customWidth="1"/>
    <col min="10759" max="10759" width="18.85546875" customWidth="1"/>
    <col min="10760" max="10760" width="12.5703125" customWidth="1"/>
    <col min="11008" max="11008" width="23.5703125" customWidth="1"/>
    <col min="11009" max="11009" width="5.140625" customWidth="1"/>
    <col min="11010" max="11010" width="16.5703125" customWidth="1"/>
    <col min="11011" max="11011" width="14.140625" customWidth="1"/>
    <col min="11012" max="11012" width="18.42578125" customWidth="1"/>
    <col min="11013" max="11013" width="15.140625" customWidth="1"/>
    <col min="11014" max="11014" width="15.42578125" customWidth="1"/>
    <col min="11015" max="11015" width="18.85546875" customWidth="1"/>
    <col min="11016" max="11016" width="12.5703125" customWidth="1"/>
    <col min="11264" max="11264" width="23.5703125" customWidth="1"/>
    <col min="11265" max="11265" width="5.140625" customWidth="1"/>
    <col min="11266" max="11266" width="16.5703125" customWidth="1"/>
    <col min="11267" max="11267" width="14.140625" customWidth="1"/>
    <col min="11268" max="11268" width="18.42578125" customWidth="1"/>
    <col min="11269" max="11269" width="15.140625" customWidth="1"/>
    <col min="11270" max="11270" width="15.42578125" customWidth="1"/>
    <col min="11271" max="11271" width="18.85546875" customWidth="1"/>
    <col min="11272" max="11272" width="12.5703125" customWidth="1"/>
    <col min="11520" max="11520" width="23.5703125" customWidth="1"/>
    <col min="11521" max="11521" width="5.140625" customWidth="1"/>
    <col min="11522" max="11522" width="16.5703125" customWidth="1"/>
    <col min="11523" max="11523" width="14.140625" customWidth="1"/>
    <col min="11524" max="11524" width="18.42578125" customWidth="1"/>
    <col min="11525" max="11525" width="15.140625" customWidth="1"/>
    <col min="11526" max="11526" width="15.42578125" customWidth="1"/>
    <col min="11527" max="11527" width="18.85546875" customWidth="1"/>
    <col min="11528" max="11528" width="12.5703125" customWidth="1"/>
    <col min="11776" max="11776" width="23.5703125" customWidth="1"/>
    <col min="11777" max="11777" width="5.140625" customWidth="1"/>
    <col min="11778" max="11778" width="16.5703125" customWidth="1"/>
    <col min="11779" max="11779" width="14.140625" customWidth="1"/>
    <col min="11780" max="11780" width="18.42578125" customWidth="1"/>
    <col min="11781" max="11781" width="15.140625" customWidth="1"/>
    <col min="11782" max="11782" width="15.42578125" customWidth="1"/>
    <col min="11783" max="11783" width="18.85546875" customWidth="1"/>
    <col min="11784" max="11784" width="12.5703125" customWidth="1"/>
    <col min="12032" max="12032" width="23.5703125" customWidth="1"/>
    <col min="12033" max="12033" width="5.140625" customWidth="1"/>
    <col min="12034" max="12034" width="16.5703125" customWidth="1"/>
    <col min="12035" max="12035" width="14.140625" customWidth="1"/>
    <col min="12036" max="12036" width="18.42578125" customWidth="1"/>
    <col min="12037" max="12037" width="15.140625" customWidth="1"/>
    <col min="12038" max="12038" width="15.42578125" customWidth="1"/>
    <col min="12039" max="12039" width="18.85546875" customWidth="1"/>
    <col min="12040" max="12040" width="12.5703125" customWidth="1"/>
    <col min="12288" max="12288" width="23.5703125" customWidth="1"/>
    <col min="12289" max="12289" width="5.140625" customWidth="1"/>
    <col min="12290" max="12290" width="16.5703125" customWidth="1"/>
    <col min="12291" max="12291" width="14.140625" customWidth="1"/>
    <col min="12292" max="12292" width="18.42578125" customWidth="1"/>
    <col min="12293" max="12293" width="15.140625" customWidth="1"/>
    <col min="12294" max="12294" width="15.42578125" customWidth="1"/>
    <col min="12295" max="12295" width="18.85546875" customWidth="1"/>
    <col min="12296" max="12296" width="12.5703125" customWidth="1"/>
    <col min="12544" max="12544" width="23.5703125" customWidth="1"/>
    <col min="12545" max="12545" width="5.140625" customWidth="1"/>
    <col min="12546" max="12546" width="16.5703125" customWidth="1"/>
    <col min="12547" max="12547" width="14.140625" customWidth="1"/>
    <col min="12548" max="12548" width="18.42578125" customWidth="1"/>
    <col min="12549" max="12549" width="15.140625" customWidth="1"/>
    <col min="12550" max="12550" width="15.42578125" customWidth="1"/>
    <col min="12551" max="12551" width="18.85546875" customWidth="1"/>
    <col min="12552" max="12552" width="12.5703125" customWidth="1"/>
    <col min="12800" max="12800" width="23.5703125" customWidth="1"/>
    <col min="12801" max="12801" width="5.140625" customWidth="1"/>
    <col min="12802" max="12802" width="16.5703125" customWidth="1"/>
    <col min="12803" max="12803" width="14.140625" customWidth="1"/>
    <col min="12804" max="12804" width="18.42578125" customWidth="1"/>
    <col min="12805" max="12805" width="15.140625" customWidth="1"/>
    <col min="12806" max="12806" width="15.42578125" customWidth="1"/>
    <col min="12807" max="12807" width="18.85546875" customWidth="1"/>
    <col min="12808" max="12808" width="12.5703125" customWidth="1"/>
    <col min="13056" max="13056" width="23.5703125" customWidth="1"/>
    <col min="13057" max="13057" width="5.140625" customWidth="1"/>
    <col min="13058" max="13058" width="16.5703125" customWidth="1"/>
    <col min="13059" max="13059" width="14.140625" customWidth="1"/>
    <col min="13060" max="13060" width="18.42578125" customWidth="1"/>
    <col min="13061" max="13061" width="15.140625" customWidth="1"/>
    <col min="13062" max="13062" width="15.42578125" customWidth="1"/>
    <col min="13063" max="13063" width="18.85546875" customWidth="1"/>
    <col min="13064" max="13064" width="12.5703125" customWidth="1"/>
    <col min="13312" max="13312" width="23.5703125" customWidth="1"/>
    <col min="13313" max="13313" width="5.140625" customWidth="1"/>
    <col min="13314" max="13314" width="16.5703125" customWidth="1"/>
    <col min="13315" max="13315" width="14.140625" customWidth="1"/>
    <col min="13316" max="13316" width="18.42578125" customWidth="1"/>
    <col min="13317" max="13317" width="15.140625" customWidth="1"/>
    <col min="13318" max="13318" width="15.42578125" customWidth="1"/>
    <col min="13319" max="13319" width="18.85546875" customWidth="1"/>
    <col min="13320" max="13320" width="12.5703125" customWidth="1"/>
    <col min="13568" max="13568" width="23.5703125" customWidth="1"/>
    <col min="13569" max="13569" width="5.140625" customWidth="1"/>
    <col min="13570" max="13570" width="16.5703125" customWidth="1"/>
    <col min="13571" max="13571" width="14.140625" customWidth="1"/>
    <col min="13572" max="13572" width="18.42578125" customWidth="1"/>
    <col min="13573" max="13573" width="15.140625" customWidth="1"/>
    <col min="13574" max="13574" width="15.42578125" customWidth="1"/>
    <col min="13575" max="13575" width="18.85546875" customWidth="1"/>
    <col min="13576" max="13576" width="12.5703125" customWidth="1"/>
    <col min="13824" max="13824" width="23.5703125" customWidth="1"/>
    <col min="13825" max="13825" width="5.140625" customWidth="1"/>
    <col min="13826" max="13826" width="16.5703125" customWidth="1"/>
    <col min="13827" max="13827" width="14.140625" customWidth="1"/>
    <col min="13828" max="13828" width="18.42578125" customWidth="1"/>
    <col min="13829" max="13829" width="15.140625" customWidth="1"/>
    <col min="13830" max="13830" width="15.42578125" customWidth="1"/>
    <col min="13831" max="13831" width="18.85546875" customWidth="1"/>
    <col min="13832" max="13832" width="12.5703125" customWidth="1"/>
    <col min="14080" max="14080" width="23.5703125" customWidth="1"/>
    <col min="14081" max="14081" width="5.140625" customWidth="1"/>
    <col min="14082" max="14082" width="16.5703125" customWidth="1"/>
    <col min="14083" max="14083" width="14.140625" customWidth="1"/>
    <col min="14084" max="14084" width="18.42578125" customWidth="1"/>
    <col min="14085" max="14085" width="15.140625" customWidth="1"/>
    <col min="14086" max="14086" width="15.42578125" customWidth="1"/>
    <col min="14087" max="14087" width="18.85546875" customWidth="1"/>
    <col min="14088" max="14088" width="12.5703125" customWidth="1"/>
    <col min="14336" max="14336" width="23.5703125" customWidth="1"/>
    <col min="14337" max="14337" width="5.140625" customWidth="1"/>
    <col min="14338" max="14338" width="16.5703125" customWidth="1"/>
    <col min="14339" max="14339" width="14.140625" customWidth="1"/>
    <col min="14340" max="14340" width="18.42578125" customWidth="1"/>
    <col min="14341" max="14341" width="15.140625" customWidth="1"/>
    <col min="14342" max="14342" width="15.42578125" customWidth="1"/>
    <col min="14343" max="14343" width="18.85546875" customWidth="1"/>
    <col min="14344" max="14344" width="12.5703125" customWidth="1"/>
    <col min="14592" max="14592" width="23.5703125" customWidth="1"/>
    <col min="14593" max="14593" width="5.140625" customWidth="1"/>
    <col min="14594" max="14594" width="16.5703125" customWidth="1"/>
    <col min="14595" max="14595" width="14.140625" customWidth="1"/>
    <col min="14596" max="14596" width="18.42578125" customWidth="1"/>
    <col min="14597" max="14597" width="15.140625" customWidth="1"/>
    <col min="14598" max="14598" width="15.42578125" customWidth="1"/>
    <col min="14599" max="14599" width="18.85546875" customWidth="1"/>
    <col min="14600" max="14600" width="12.5703125" customWidth="1"/>
    <col min="14848" max="14848" width="23.5703125" customWidth="1"/>
    <col min="14849" max="14849" width="5.140625" customWidth="1"/>
    <col min="14850" max="14850" width="16.5703125" customWidth="1"/>
    <col min="14851" max="14851" width="14.140625" customWidth="1"/>
    <col min="14852" max="14852" width="18.42578125" customWidth="1"/>
    <col min="14853" max="14853" width="15.140625" customWidth="1"/>
    <col min="14854" max="14854" width="15.42578125" customWidth="1"/>
    <col min="14855" max="14855" width="18.85546875" customWidth="1"/>
    <col min="14856" max="14856" width="12.5703125" customWidth="1"/>
    <col min="15104" max="15104" width="23.5703125" customWidth="1"/>
    <col min="15105" max="15105" width="5.140625" customWidth="1"/>
    <col min="15106" max="15106" width="16.5703125" customWidth="1"/>
    <col min="15107" max="15107" width="14.140625" customWidth="1"/>
    <col min="15108" max="15108" width="18.42578125" customWidth="1"/>
    <col min="15109" max="15109" width="15.140625" customWidth="1"/>
    <col min="15110" max="15110" width="15.42578125" customWidth="1"/>
    <col min="15111" max="15111" width="18.85546875" customWidth="1"/>
    <col min="15112" max="15112" width="12.5703125" customWidth="1"/>
    <col min="15360" max="15360" width="23.5703125" customWidth="1"/>
    <col min="15361" max="15361" width="5.140625" customWidth="1"/>
    <col min="15362" max="15362" width="16.5703125" customWidth="1"/>
    <col min="15363" max="15363" width="14.140625" customWidth="1"/>
    <col min="15364" max="15364" width="18.42578125" customWidth="1"/>
    <col min="15365" max="15365" width="15.140625" customWidth="1"/>
    <col min="15366" max="15366" width="15.42578125" customWidth="1"/>
    <col min="15367" max="15367" width="18.85546875" customWidth="1"/>
    <col min="15368" max="15368" width="12.5703125" customWidth="1"/>
    <col min="15616" max="15616" width="23.5703125" customWidth="1"/>
    <col min="15617" max="15617" width="5.140625" customWidth="1"/>
    <col min="15618" max="15618" width="16.5703125" customWidth="1"/>
    <col min="15619" max="15619" width="14.140625" customWidth="1"/>
    <col min="15620" max="15620" width="18.42578125" customWidth="1"/>
    <col min="15621" max="15621" width="15.140625" customWidth="1"/>
    <col min="15622" max="15622" width="15.42578125" customWidth="1"/>
    <col min="15623" max="15623" width="18.85546875" customWidth="1"/>
    <col min="15624" max="15624" width="12.5703125" customWidth="1"/>
    <col min="15872" max="15872" width="23.5703125" customWidth="1"/>
    <col min="15873" max="15873" width="5.140625" customWidth="1"/>
    <col min="15874" max="15874" width="16.5703125" customWidth="1"/>
    <col min="15875" max="15875" width="14.140625" customWidth="1"/>
    <col min="15876" max="15876" width="18.42578125" customWidth="1"/>
    <col min="15877" max="15877" width="15.140625" customWidth="1"/>
    <col min="15878" max="15878" width="15.42578125" customWidth="1"/>
    <col min="15879" max="15879" width="18.85546875" customWidth="1"/>
    <col min="15880" max="15880" width="12.5703125" customWidth="1"/>
    <col min="16128" max="16128" width="23.5703125" customWidth="1"/>
    <col min="16129" max="16129" width="5.140625" customWidth="1"/>
    <col min="16130" max="16130" width="16.5703125" customWidth="1"/>
    <col min="16131" max="16131" width="14.140625" customWidth="1"/>
    <col min="16132" max="16132" width="18.42578125" customWidth="1"/>
    <col min="16133" max="16133" width="15.140625" customWidth="1"/>
    <col min="16134" max="16134" width="15.42578125" customWidth="1"/>
    <col min="16135" max="16135" width="18.85546875" customWidth="1"/>
    <col min="16136" max="16136" width="12.5703125" customWidth="1"/>
  </cols>
  <sheetData>
    <row r="1" spans="1:7" ht="15" customHeight="1" x14ac:dyDescent="0.25">
      <c r="A1" s="1" t="s">
        <v>128</v>
      </c>
    </row>
    <row r="2" spans="1:7" ht="15" customHeight="1" x14ac:dyDescent="0.25">
      <c r="A2" s="1"/>
    </row>
    <row r="3" spans="1:7" ht="15" customHeight="1" x14ac:dyDescent="0.2">
      <c r="A3" s="134" t="s">
        <v>122</v>
      </c>
      <c r="B3" s="134"/>
      <c r="C3" s="104"/>
      <c r="D3" s="126" t="s">
        <v>121</v>
      </c>
      <c r="E3" s="126"/>
    </row>
    <row r="4" spans="1:7" ht="15" customHeight="1" x14ac:dyDescent="0.25">
      <c r="A4" s="1"/>
    </row>
    <row r="5" spans="1:7" hidden="1" x14ac:dyDescent="0.2">
      <c r="B5" s="127"/>
      <c r="C5" s="127"/>
      <c r="E5" s="128"/>
    </row>
    <row r="6" spans="1:7" ht="23.1" customHeight="1" x14ac:dyDescent="0.2">
      <c r="A6" s="155" t="s">
        <v>132</v>
      </c>
      <c r="B6" s="156"/>
      <c r="C6" s="156"/>
      <c r="D6" s="157"/>
      <c r="E6" s="128"/>
    </row>
    <row r="7" spans="1:7" ht="24" customHeight="1" x14ac:dyDescent="0.2">
      <c r="A7" s="155" t="s">
        <v>130</v>
      </c>
      <c r="B7" s="156"/>
      <c r="C7" s="157"/>
      <c r="D7" s="129" t="s">
        <v>129</v>
      </c>
    </row>
    <row r="8" spans="1:7" ht="71.45" customHeight="1" x14ac:dyDescent="0.2">
      <c r="A8" s="158"/>
      <c r="B8" s="159"/>
      <c r="C8" s="160"/>
      <c r="D8" s="133"/>
    </row>
    <row r="9" spans="1:7" ht="12" customHeight="1" x14ac:dyDescent="0.2">
      <c r="C9" s="130"/>
      <c r="D9" s="130"/>
      <c r="E9" s="131"/>
    </row>
    <row r="10" spans="1:7" s="5" customFormat="1" ht="38.25" customHeight="1" x14ac:dyDescent="0.2">
      <c r="A10" s="155" t="s">
        <v>110</v>
      </c>
      <c r="B10" s="156"/>
      <c r="C10" s="156"/>
      <c r="D10" s="157"/>
      <c r="E10" s="132"/>
    </row>
    <row r="11" spans="1:7" s="5" customFormat="1" ht="11.25" x14ac:dyDescent="0.2">
      <c r="A11" s="146"/>
      <c r="B11" s="147"/>
      <c r="C11" s="147"/>
      <c r="D11" s="148"/>
      <c r="E11" s="122"/>
    </row>
    <row r="12" spans="1:7" s="5" customFormat="1" ht="11.25" x14ac:dyDescent="0.2">
      <c r="A12" s="149"/>
      <c r="B12" s="150"/>
      <c r="C12" s="150"/>
      <c r="D12" s="151"/>
      <c r="E12" s="125"/>
    </row>
    <row r="13" spans="1:7" s="5" customFormat="1" ht="55.5" customHeight="1" x14ac:dyDescent="0.2">
      <c r="A13" s="152"/>
      <c r="B13" s="153"/>
      <c r="C13" s="153"/>
      <c r="D13" s="154"/>
      <c r="E13" s="122"/>
    </row>
    <row r="15" spans="1:7" s="5" customFormat="1" ht="21.95" customHeight="1" x14ac:dyDescent="0.2">
      <c r="A15" s="155" t="s">
        <v>131</v>
      </c>
      <c r="B15" s="156"/>
      <c r="C15" s="156"/>
      <c r="D15" s="157"/>
      <c r="G15" s="124"/>
    </row>
    <row r="16" spans="1:7" s="5" customFormat="1" ht="11.25" x14ac:dyDescent="0.2">
      <c r="A16" s="146"/>
      <c r="B16" s="147"/>
      <c r="C16" s="147"/>
      <c r="D16" s="148"/>
      <c r="G16" s="122"/>
    </row>
    <row r="17" spans="1:7" s="5" customFormat="1" ht="11.25" x14ac:dyDescent="0.2">
      <c r="A17" s="149"/>
      <c r="B17" s="150"/>
      <c r="C17" s="150"/>
      <c r="D17" s="151"/>
      <c r="G17" s="125"/>
    </row>
    <row r="18" spans="1:7" s="5" customFormat="1" ht="55.5" customHeight="1" x14ac:dyDescent="0.2">
      <c r="A18" s="152"/>
      <c r="B18" s="153"/>
      <c r="C18" s="153"/>
      <c r="D18" s="154"/>
      <c r="G18" s="122"/>
    </row>
    <row r="21" spans="1:7" x14ac:dyDescent="0.2">
      <c r="A21" s="123" t="s">
        <v>125</v>
      </c>
    </row>
    <row r="22" spans="1:7" x14ac:dyDescent="0.2">
      <c r="A22" s="123"/>
    </row>
    <row r="23" spans="1:7" x14ac:dyDescent="0.2">
      <c r="A23" s="124" t="s">
        <v>118</v>
      </c>
    </row>
    <row r="24" spans="1:7" x14ac:dyDescent="0.2">
      <c r="A24" s="125"/>
    </row>
    <row r="25" spans="1:7" x14ac:dyDescent="0.2">
      <c r="A25" s="115" t="s">
        <v>82</v>
      </c>
    </row>
  </sheetData>
  <mergeCells count="8">
    <mergeCell ref="A16:D18"/>
    <mergeCell ref="A10:D10"/>
    <mergeCell ref="A15:D15"/>
    <mergeCell ref="A3:B3"/>
    <mergeCell ref="A8:C8"/>
    <mergeCell ref="A11:D13"/>
    <mergeCell ref="A7:C7"/>
    <mergeCell ref="A6:D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8"/>
  <sheetViews>
    <sheetView showGridLines="0" view="pageBreakPreview" zoomScaleNormal="100" zoomScaleSheetLayoutView="100" workbookViewId="0">
      <selection sqref="A1:F1"/>
    </sheetView>
  </sheetViews>
  <sheetFormatPr baseColWidth="10" defaultColWidth="11.42578125" defaultRowHeight="12.75" x14ac:dyDescent="0.2"/>
  <cols>
    <col min="1" max="1" width="4.7109375" style="3" customWidth="1"/>
    <col min="2" max="2" width="29.7109375" style="3" customWidth="1"/>
    <col min="3" max="3" width="11.42578125" style="3"/>
    <col min="4" max="4" width="4.5703125" style="3" customWidth="1"/>
    <col min="5" max="5" width="26.42578125" style="3" customWidth="1"/>
    <col min="6" max="6" width="12.42578125" style="3" customWidth="1"/>
    <col min="7" max="7" width="22.85546875" style="3" customWidth="1"/>
    <col min="8" max="16384" width="11.42578125" style="3"/>
  </cols>
  <sheetData>
    <row r="1" spans="1:6" ht="20.100000000000001" customHeight="1" x14ac:dyDescent="0.2">
      <c r="A1" s="164" t="s">
        <v>64</v>
      </c>
      <c r="B1" s="164"/>
      <c r="C1" s="164"/>
      <c r="D1" s="164"/>
      <c r="E1" s="164"/>
      <c r="F1" s="164"/>
    </row>
    <row r="2" spans="1:6" s="9" customFormat="1" ht="21.75" customHeight="1" x14ac:dyDescent="0.2">
      <c r="A2" s="134" t="s">
        <v>122</v>
      </c>
      <c r="B2" s="134"/>
      <c r="C2" s="134"/>
      <c r="D2" s="104"/>
      <c r="E2" s="134" t="s">
        <v>121</v>
      </c>
      <c r="F2" s="134"/>
    </row>
    <row r="3" spans="1:6" ht="11.25" customHeight="1" x14ac:dyDescent="0.2">
      <c r="A3" s="121" t="s">
        <v>111</v>
      </c>
      <c r="B3" s="117"/>
      <c r="F3" s="119" t="s">
        <v>123</v>
      </c>
    </row>
    <row r="4" spans="1:6" ht="3" customHeight="1" x14ac:dyDescent="0.3">
      <c r="A4" s="111"/>
      <c r="B4" s="2"/>
    </row>
    <row r="5" spans="1:6" s="4" customFormat="1" ht="16.5" customHeight="1" x14ac:dyDescent="0.2">
      <c r="A5" s="137" t="s">
        <v>2</v>
      </c>
      <c r="B5" s="138"/>
      <c r="C5" s="139"/>
      <c r="D5" s="137" t="s">
        <v>3</v>
      </c>
      <c r="E5" s="138"/>
      <c r="F5" s="139"/>
    </row>
    <row r="6" spans="1:6" s="5" customFormat="1" ht="12.95" customHeight="1" x14ac:dyDescent="0.2">
      <c r="A6" s="80">
        <v>60</v>
      </c>
      <c r="B6" s="81" t="s">
        <v>4</v>
      </c>
      <c r="C6" s="86">
        <f>SUM(C7:C12)</f>
        <v>0</v>
      </c>
      <c r="D6" s="80">
        <v>70</v>
      </c>
      <c r="E6" s="81" t="s">
        <v>5</v>
      </c>
      <c r="F6" s="86">
        <f>SUM(F7:F10)</f>
        <v>0</v>
      </c>
    </row>
    <row r="7" spans="1:6" s="5" customFormat="1" ht="12.95" customHeight="1" x14ac:dyDescent="0.2">
      <c r="A7" s="8"/>
      <c r="B7" s="7" t="s">
        <v>6</v>
      </c>
      <c r="C7" s="87"/>
      <c r="D7" s="6"/>
      <c r="E7" s="10" t="s">
        <v>7</v>
      </c>
      <c r="F7" s="87"/>
    </row>
    <row r="8" spans="1:6" s="5" customFormat="1" ht="12.95" customHeight="1" x14ac:dyDescent="0.2">
      <c r="A8" s="8"/>
      <c r="B8" s="7" t="s">
        <v>8</v>
      </c>
      <c r="C8" s="87"/>
      <c r="D8" s="6"/>
      <c r="E8" s="10" t="s">
        <v>10</v>
      </c>
      <c r="F8" s="87"/>
    </row>
    <row r="9" spans="1:6" s="5" customFormat="1" ht="12.95" customHeight="1" x14ac:dyDescent="0.2">
      <c r="A9" s="8"/>
      <c r="B9" s="7" t="s">
        <v>9</v>
      </c>
      <c r="C9" s="87"/>
      <c r="D9" s="6"/>
      <c r="E9" s="10" t="s">
        <v>61</v>
      </c>
      <c r="F9" s="87"/>
    </row>
    <row r="10" spans="1:6" s="5" customFormat="1" ht="12.95" customHeight="1" x14ac:dyDescent="0.2">
      <c r="A10" s="8"/>
      <c r="B10" s="7" t="s">
        <v>11</v>
      </c>
      <c r="C10" s="87"/>
      <c r="D10" s="6"/>
      <c r="E10" s="5" t="s">
        <v>101</v>
      </c>
      <c r="F10" s="87"/>
    </row>
    <row r="11" spans="1:6" s="5" customFormat="1" ht="12.95" customHeight="1" x14ac:dyDescent="0.2">
      <c r="A11" s="8"/>
      <c r="B11" s="7" t="s">
        <v>12</v>
      </c>
      <c r="C11" s="87"/>
      <c r="D11" s="80">
        <v>74</v>
      </c>
      <c r="E11" s="81" t="s">
        <v>63</v>
      </c>
      <c r="F11" s="86">
        <f>F12+F16+F19+F24+F27+F33+F36+F39</f>
        <v>0</v>
      </c>
    </row>
    <row r="12" spans="1:6" s="5" customFormat="1" ht="12.95" customHeight="1" x14ac:dyDescent="0.2">
      <c r="A12" s="74"/>
      <c r="B12" s="75" t="s">
        <v>13</v>
      </c>
      <c r="C12" s="88"/>
      <c r="D12" s="79"/>
      <c r="E12" s="83" t="s">
        <v>85</v>
      </c>
      <c r="F12" s="90">
        <f>SUM(F13:F15)</f>
        <v>0</v>
      </c>
    </row>
    <row r="13" spans="1:6" s="5" customFormat="1" ht="12.95" customHeight="1" x14ac:dyDescent="0.2">
      <c r="A13" s="80">
        <v>61</v>
      </c>
      <c r="B13" s="81" t="s">
        <v>14</v>
      </c>
      <c r="C13" s="86">
        <f>SUM(C14:C22)</f>
        <v>0</v>
      </c>
      <c r="D13" s="6"/>
      <c r="E13" s="66" t="s">
        <v>92</v>
      </c>
      <c r="F13" s="91"/>
    </row>
    <row r="14" spans="1:6" s="5" customFormat="1" ht="12.95" customHeight="1" x14ac:dyDescent="0.2">
      <c r="A14" s="8"/>
      <c r="B14" s="7" t="s">
        <v>15</v>
      </c>
      <c r="C14" s="87"/>
      <c r="D14" s="6"/>
      <c r="E14" s="66" t="s">
        <v>93</v>
      </c>
      <c r="F14" s="91"/>
    </row>
    <row r="15" spans="1:6" s="5" customFormat="1" ht="12.95" customHeight="1" x14ac:dyDescent="0.2">
      <c r="A15" s="8"/>
      <c r="B15" s="7" t="s">
        <v>16</v>
      </c>
      <c r="C15" s="87"/>
      <c r="D15" s="7"/>
      <c r="E15" s="7"/>
      <c r="F15" s="91"/>
    </row>
    <row r="16" spans="1:6" s="5" customFormat="1" ht="12.95" customHeight="1" x14ac:dyDescent="0.2">
      <c r="A16" s="8"/>
      <c r="B16" s="7" t="s">
        <v>17</v>
      </c>
      <c r="C16" s="87"/>
      <c r="D16" s="79"/>
      <c r="E16" s="83" t="s">
        <v>100</v>
      </c>
      <c r="F16" s="90">
        <f>SUM(F17:F18)</f>
        <v>0</v>
      </c>
    </row>
    <row r="17" spans="1:6" s="5" customFormat="1" ht="12.95" customHeight="1" x14ac:dyDescent="0.2">
      <c r="A17" s="8"/>
      <c r="B17" s="7" t="s">
        <v>18</v>
      </c>
      <c r="C17" s="87"/>
      <c r="D17" s="6"/>
      <c r="E17" s="7"/>
      <c r="F17" s="91"/>
    </row>
    <row r="18" spans="1:6" s="5" customFormat="1" ht="12.95" customHeight="1" x14ac:dyDescent="0.2">
      <c r="A18" s="8"/>
      <c r="B18" s="7" t="s">
        <v>19</v>
      </c>
      <c r="C18" s="87"/>
      <c r="D18" s="6"/>
      <c r="E18" s="7"/>
      <c r="F18" s="91"/>
    </row>
    <row r="19" spans="1:6" s="5" customFormat="1" ht="12.95" customHeight="1" x14ac:dyDescent="0.2">
      <c r="A19" s="8"/>
      <c r="B19" s="7" t="s">
        <v>20</v>
      </c>
      <c r="C19" s="87"/>
      <c r="D19" s="79"/>
      <c r="E19" s="83" t="s">
        <v>87</v>
      </c>
      <c r="F19" s="92">
        <f>SUM(F20:F23)</f>
        <v>0</v>
      </c>
    </row>
    <row r="20" spans="1:6" s="5" customFormat="1" ht="12.95" customHeight="1" x14ac:dyDescent="0.2">
      <c r="A20" s="8"/>
      <c r="B20" s="7" t="s">
        <v>21</v>
      </c>
      <c r="C20" s="87"/>
      <c r="D20" s="6"/>
      <c r="E20" s="7" t="s">
        <v>88</v>
      </c>
      <c r="F20" s="93"/>
    </row>
    <row r="21" spans="1:6" s="5" customFormat="1" ht="12.95" customHeight="1" x14ac:dyDescent="0.2">
      <c r="A21" s="8"/>
      <c r="B21" s="7" t="s">
        <v>22</v>
      </c>
      <c r="C21" s="87"/>
      <c r="D21" s="6"/>
      <c r="E21" s="7" t="s">
        <v>101</v>
      </c>
      <c r="F21" s="93"/>
    </row>
    <row r="22" spans="1:6" s="5" customFormat="1" ht="12.95" customHeight="1" x14ac:dyDescent="0.2">
      <c r="A22" s="8"/>
      <c r="B22" s="7" t="s">
        <v>23</v>
      </c>
      <c r="C22" s="87"/>
      <c r="D22" s="7"/>
      <c r="E22" s="7"/>
      <c r="F22" s="93"/>
    </row>
    <row r="23" spans="1:6" s="5" customFormat="1" ht="12.95" customHeight="1" x14ac:dyDescent="0.2">
      <c r="A23" s="80">
        <v>62</v>
      </c>
      <c r="B23" s="81" t="s">
        <v>24</v>
      </c>
      <c r="C23" s="86">
        <f>SUM(C24:C31)</f>
        <v>0</v>
      </c>
      <c r="D23" s="7"/>
      <c r="E23" s="7"/>
      <c r="F23" s="93"/>
    </row>
    <row r="24" spans="1:6" s="5" customFormat="1" ht="12.95" customHeight="1" x14ac:dyDescent="0.2">
      <c r="A24" s="8"/>
      <c r="B24" s="7" t="s">
        <v>25</v>
      </c>
      <c r="C24" s="87"/>
      <c r="D24" s="79"/>
      <c r="E24" s="84" t="s">
        <v>102</v>
      </c>
      <c r="F24" s="92">
        <f>SUM(F25:F26)</f>
        <v>0</v>
      </c>
    </row>
    <row r="25" spans="1:6" s="5" customFormat="1" ht="12.95" customHeight="1" x14ac:dyDescent="0.2">
      <c r="A25" s="8"/>
      <c r="B25" s="7" t="s">
        <v>26</v>
      </c>
      <c r="C25" s="87"/>
      <c r="D25" s="6"/>
      <c r="E25" s="15"/>
      <c r="F25" s="94"/>
    </row>
    <row r="26" spans="1:6" s="5" customFormat="1" ht="12.95" customHeight="1" x14ac:dyDescent="0.2">
      <c r="A26" s="8"/>
      <c r="B26" s="7" t="s">
        <v>27</v>
      </c>
      <c r="C26" s="87"/>
      <c r="D26" s="6"/>
      <c r="E26" s="11"/>
      <c r="F26" s="91"/>
    </row>
    <row r="27" spans="1:6" s="5" customFormat="1" ht="12.95" customHeight="1" x14ac:dyDescent="0.2">
      <c r="A27" s="8"/>
      <c r="B27" s="7" t="s">
        <v>98</v>
      </c>
      <c r="C27" s="87"/>
      <c r="D27" s="79"/>
      <c r="E27" s="82" t="s">
        <v>94</v>
      </c>
      <c r="F27" s="90">
        <f>SUM(F28:F32)</f>
        <v>0</v>
      </c>
    </row>
    <row r="28" spans="1:6" s="5" customFormat="1" ht="12.95" customHeight="1" x14ac:dyDescent="0.2">
      <c r="A28" s="8"/>
      <c r="B28" s="7" t="s">
        <v>107</v>
      </c>
      <c r="C28" s="87"/>
      <c r="D28" s="6"/>
      <c r="E28" s="11"/>
      <c r="F28" s="93"/>
    </row>
    <row r="29" spans="1:6" s="5" customFormat="1" ht="12.95" customHeight="1" x14ac:dyDescent="0.2">
      <c r="A29" s="8"/>
      <c r="B29" s="7" t="s">
        <v>28</v>
      </c>
      <c r="C29" s="87"/>
      <c r="D29" s="6"/>
      <c r="E29" s="12"/>
      <c r="F29" s="93"/>
    </row>
    <row r="30" spans="1:6" s="5" customFormat="1" ht="12.95" customHeight="1" x14ac:dyDescent="0.2">
      <c r="A30" s="8"/>
      <c r="B30" s="7" t="s">
        <v>29</v>
      </c>
      <c r="C30" s="87"/>
      <c r="D30" s="6"/>
      <c r="E30" s="13"/>
      <c r="F30" s="93"/>
    </row>
    <row r="31" spans="1:6" s="5" customFormat="1" ht="12.95" customHeight="1" x14ac:dyDescent="0.2">
      <c r="A31" s="8"/>
      <c r="B31" s="7" t="s">
        <v>30</v>
      </c>
      <c r="C31" s="87"/>
      <c r="D31" s="6"/>
      <c r="E31" s="7"/>
      <c r="F31" s="93"/>
    </row>
    <row r="32" spans="1:6" s="5" customFormat="1" ht="12.95" customHeight="1" x14ac:dyDescent="0.2">
      <c r="A32" s="80">
        <v>63</v>
      </c>
      <c r="B32" s="81" t="s">
        <v>31</v>
      </c>
      <c r="C32" s="86">
        <f>SUM(C33:C35)</f>
        <v>0</v>
      </c>
      <c r="D32" s="7"/>
      <c r="E32" s="7"/>
      <c r="F32" s="93"/>
    </row>
    <row r="33" spans="1:6" s="5" customFormat="1" ht="12.95" customHeight="1" x14ac:dyDescent="0.2">
      <c r="A33" s="8"/>
      <c r="B33" s="7" t="s">
        <v>32</v>
      </c>
      <c r="C33" s="87"/>
      <c r="D33" s="79"/>
      <c r="E33" s="103" t="s">
        <v>89</v>
      </c>
      <c r="F33" s="92">
        <f>SUM(F34:F35)</f>
        <v>0</v>
      </c>
    </row>
    <row r="34" spans="1:6" s="5" customFormat="1" ht="12.95" customHeight="1" x14ac:dyDescent="0.2">
      <c r="A34" s="8"/>
      <c r="B34" s="7" t="s">
        <v>33</v>
      </c>
      <c r="C34" s="87"/>
      <c r="D34" s="6"/>
      <c r="E34" s="7" t="s">
        <v>90</v>
      </c>
      <c r="F34" s="93"/>
    </row>
    <row r="35" spans="1:6" s="5" customFormat="1" ht="12.95" customHeight="1" x14ac:dyDescent="0.2">
      <c r="A35" s="8"/>
      <c r="B35" s="7" t="s">
        <v>34</v>
      </c>
      <c r="C35" s="87"/>
      <c r="D35" s="6"/>
      <c r="E35" s="67" t="s">
        <v>101</v>
      </c>
      <c r="F35" s="93"/>
    </row>
    <row r="36" spans="1:6" s="5" customFormat="1" ht="12.95" customHeight="1" x14ac:dyDescent="0.2">
      <c r="A36" s="80">
        <v>64</v>
      </c>
      <c r="B36" s="81" t="s">
        <v>35</v>
      </c>
      <c r="C36" s="86">
        <f>SUM(C37:C39)</f>
        <v>0</v>
      </c>
      <c r="D36" s="79"/>
      <c r="E36" s="83" t="s">
        <v>103</v>
      </c>
      <c r="F36" s="92">
        <f>SUM(F37:F38)</f>
        <v>0</v>
      </c>
    </row>
    <row r="37" spans="1:6" s="5" customFormat="1" ht="12.95" customHeight="1" x14ac:dyDescent="0.2">
      <c r="A37" s="6"/>
      <c r="B37" s="7" t="s">
        <v>104</v>
      </c>
      <c r="C37" s="87"/>
      <c r="D37" s="7"/>
      <c r="E37" s="7"/>
      <c r="F37" s="93"/>
    </row>
    <row r="38" spans="1:6" s="5" customFormat="1" ht="12.95" customHeight="1" x14ac:dyDescent="0.2">
      <c r="A38" s="6"/>
      <c r="B38" s="7" t="s">
        <v>105</v>
      </c>
      <c r="C38" s="87"/>
      <c r="D38" s="7"/>
      <c r="E38" s="7"/>
      <c r="F38" s="93"/>
    </row>
    <row r="39" spans="1:6" s="5" customFormat="1" ht="12.95" customHeight="1" x14ac:dyDescent="0.2">
      <c r="A39" s="6"/>
      <c r="B39" s="7" t="s">
        <v>106</v>
      </c>
      <c r="C39" s="87"/>
      <c r="D39" s="79"/>
      <c r="E39" s="83" t="s">
        <v>95</v>
      </c>
      <c r="F39" s="95">
        <f>SUM(F40:F41)</f>
        <v>0</v>
      </c>
    </row>
    <row r="40" spans="1:6" s="5" customFormat="1" ht="12.95" customHeight="1" x14ac:dyDescent="0.2">
      <c r="A40" s="80">
        <v>65</v>
      </c>
      <c r="B40" s="81" t="s">
        <v>36</v>
      </c>
      <c r="C40" s="86"/>
      <c r="D40" s="7"/>
      <c r="E40" s="7"/>
      <c r="F40" s="93"/>
    </row>
    <row r="41" spans="1:6" s="5" customFormat="1" ht="12.95" customHeight="1" x14ac:dyDescent="0.2">
      <c r="A41" s="80">
        <v>66</v>
      </c>
      <c r="B41" s="81" t="s">
        <v>37</v>
      </c>
      <c r="C41" s="86">
        <f>SUM(C42:C43)</f>
        <v>0</v>
      </c>
      <c r="D41" s="7"/>
      <c r="E41" s="7"/>
      <c r="F41" s="93"/>
    </row>
    <row r="42" spans="1:6" s="5" customFormat="1" ht="12.95" customHeight="1" x14ac:dyDescent="0.2">
      <c r="A42" s="6"/>
      <c r="B42" s="10" t="s">
        <v>39</v>
      </c>
      <c r="C42" s="87"/>
      <c r="D42" s="80">
        <v>75</v>
      </c>
      <c r="E42" s="81" t="s">
        <v>38</v>
      </c>
      <c r="F42" s="86">
        <f>SUM(F43:F44)</f>
        <v>0</v>
      </c>
    </row>
    <row r="43" spans="1:6" s="5" customFormat="1" ht="12.95" customHeight="1" x14ac:dyDescent="0.2">
      <c r="A43" s="6"/>
      <c r="B43" s="10" t="s">
        <v>40</v>
      </c>
      <c r="C43" s="87"/>
      <c r="E43" s="10" t="s">
        <v>60</v>
      </c>
      <c r="F43" s="87"/>
    </row>
    <row r="44" spans="1:6" s="5" customFormat="1" ht="12.95" customHeight="1" x14ac:dyDescent="0.2">
      <c r="A44" s="80">
        <v>67</v>
      </c>
      <c r="B44" s="81" t="s">
        <v>42</v>
      </c>
      <c r="C44" s="86"/>
      <c r="D44" s="6"/>
      <c r="E44" s="7" t="s">
        <v>101</v>
      </c>
      <c r="F44" s="87"/>
    </row>
    <row r="45" spans="1:6" s="5" customFormat="1" ht="12.95" customHeight="1" x14ac:dyDescent="0.2">
      <c r="A45" s="80">
        <v>68</v>
      </c>
      <c r="B45" s="81" t="s">
        <v>44</v>
      </c>
      <c r="C45" s="86">
        <f>SUM(C46:C47)</f>
        <v>0</v>
      </c>
      <c r="D45" s="80">
        <v>76</v>
      </c>
      <c r="E45" s="81" t="s">
        <v>41</v>
      </c>
      <c r="F45" s="86"/>
    </row>
    <row r="46" spans="1:6" s="5" customFormat="1" ht="12.95" customHeight="1" x14ac:dyDescent="0.2">
      <c r="A46" s="6"/>
      <c r="B46" s="10" t="s">
        <v>1</v>
      </c>
      <c r="C46" s="87"/>
      <c r="D46" s="80">
        <v>77</v>
      </c>
      <c r="E46" s="81" t="s">
        <v>43</v>
      </c>
      <c r="F46" s="86"/>
    </row>
    <row r="47" spans="1:6" s="5" customFormat="1" ht="12.95" customHeight="1" x14ac:dyDescent="0.2">
      <c r="A47" s="6"/>
      <c r="B47" s="10" t="s">
        <v>47</v>
      </c>
      <c r="C47" s="87"/>
      <c r="D47" s="80">
        <v>78</v>
      </c>
      <c r="E47" s="81" t="s">
        <v>45</v>
      </c>
      <c r="F47" s="86"/>
    </row>
    <row r="48" spans="1:6" s="5" customFormat="1" ht="12.95" customHeight="1" x14ac:dyDescent="0.2">
      <c r="A48" s="80">
        <v>69</v>
      </c>
      <c r="B48" s="81" t="s">
        <v>48</v>
      </c>
      <c r="C48" s="86"/>
      <c r="D48" s="85">
        <v>79</v>
      </c>
      <c r="E48" s="81" t="s">
        <v>46</v>
      </c>
      <c r="F48" s="86"/>
    </row>
    <row r="49" spans="1:7" s="5" customFormat="1" ht="12.95" customHeight="1" x14ac:dyDescent="0.2">
      <c r="A49" s="137" t="s">
        <v>49</v>
      </c>
      <c r="B49" s="139"/>
      <c r="C49" s="89">
        <f>C6+C13+C23+C32+C36+C40+C41+C44+C45+C48</f>
        <v>0</v>
      </c>
      <c r="D49" s="137" t="s">
        <v>50</v>
      </c>
      <c r="E49" s="139"/>
      <c r="F49" s="89">
        <f>F6+F11+F42+F45+F46+F47+F48</f>
        <v>0</v>
      </c>
    </row>
    <row r="50" spans="1:7" s="5" customFormat="1" ht="15" customHeight="1" x14ac:dyDescent="0.2">
      <c r="A50" s="163" t="s">
        <v>51</v>
      </c>
      <c r="B50" s="163"/>
      <c r="C50" s="163"/>
      <c r="D50" s="163" t="s">
        <v>52</v>
      </c>
      <c r="E50" s="163"/>
      <c r="F50" s="163"/>
    </row>
    <row r="51" spans="1:7" s="5" customFormat="1" ht="15" customHeight="1" x14ac:dyDescent="0.2">
      <c r="A51" s="162" t="s">
        <v>53</v>
      </c>
      <c r="B51" s="162"/>
      <c r="C51" s="162"/>
      <c r="D51" s="162" t="s">
        <v>54</v>
      </c>
      <c r="E51" s="162"/>
      <c r="F51" s="162"/>
    </row>
    <row r="52" spans="1:7" s="5" customFormat="1" ht="15" customHeight="1" x14ac:dyDescent="0.2">
      <c r="A52" s="162" t="s">
        <v>55</v>
      </c>
      <c r="B52" s="162"/>
      <c r="C52" s="162"/>
      <c r="D52" s="162" t="s">
        <v>56</v>
      </c>
      <c r="E52" s="162"/>
      <c r="F52" s="162"/>
    </row>
    <row r="53" spans="1:7" s="5" customFormat="1" ht="15" customHeight="1" x14ac:dyDescent="0.2">
      <c r="A53" s="162" t="s">
        <v>57</v>
      </c>
      <c r="B53" s="162"/>
      <c r="C53" s="162"/>
      <c r="D53" s="162" t="s">
        <v>58</v>
      </c>
      <c r="E53" s="162"/>
      <c r="F53" s="162"/>
    </row>
    <row r="54" spans="1:7" s="5" customFormat="1" ht="15" customHeight="1" x14ac:dyDescent="0.2">
      <c r="A54" s="162" t="s">
        <v>59</v>
      </c>
      <c r="B54" s="162"/>
      <c r="C54" s="162"/>
      <c r="D54" s="162"/>
      <c r="E54" s="162"/>
      <c r="F54" s="162"/>
    </row>
    <row r="55" spans="1:7" s="5" customFormat="1" ht="11.25" x14ac:dyDescent="0.2">
      <c r="A55" s="163" t="s">
        <v>0</v>
      </c>
      <c r="B55" s="163"/>
      <c r="C55" s="163"/>
      <c r="D55" s="163" t="s">
        <v>0</v>
      </c>
      <c r="E55" s="163"/>
      <c r="F55" s="163"/>
    </row>
    <row r="56" spans="1:7" s="5" customFormat="1" ht="11.25" x14ac:dyDescent="0.2">
      <c r="A56" s="161"/>
      <c r="B56" s="161"/>
      <c r="C56" s="161"/>
      <c r="D56" s="161"/>
      <c r="E56" s="161"/>
      <c r="F56" s="161"/>
      <c r="G56" s="77"/>
    </row>
    <row r="57" spans="1:7" s="77" customFormat="1" x14ac:dyDescent="0.2">
      <c r="A57" s="61" t="s">
        <v>117</v>
      </c>
      <c r="E57" s="61" t="s">
        <v>82</v>
      </c>
    </row>
    <row r="58" spans="1:7" s="77" customFormat="1" x14ac:dyDescent="0.2">
      <c r="A58" s="61" t="s">
        <v>116</v>
      </c>
    </row>
    <row r="59" spans="1:7" s="77" customFormat="1" ht="11.25" x14ac:dyDescent="0.2"/>
    <row r="60" spans="1:7" s="77" customFormat="1" ht="11.25" x14ac:dyDescent="0.2"/>
    <row r="61" spans="1:7" s="77" customFormat="1" ht="11.25" x14ac:dyDescent="0.2"/>
    <row r="62" spans="1:7" s="77" customFormat="1" ht="11.25" x14ac:dyDescent="0.2"/>
    <row r="63" spans="1:7" s="5" customFormat="1" ht="11.25" x14ac:dyDescent="0.2"/>
    <row r="64" spans="1:7" s="5" customFormat="1" ht="11.25" x14ac:dyDescent="0.2"/>
    <row r="65" s="5" customFormat="1" ht="11.25" x14ac:dyDescent="0.2"/>
    <row r="66" s="5" customFormat="1" ht="11.25" x14ac:dyDescent="0.2"/>
    <row r="67" s="5" customFormat="1" ht="11.25" x14ac:dyDescent="0.2"/>
    <row r="68" s="5" customFormat="1" ht="11.25" x14ac:dyDescent="0.2"/>
    <row r="69" s="5" customFormat="1" ht="11.25" x14ac:dyDescent="0.2"/>
    <row r="70" s="5" customFormat="1" ht="11.25" x14ac:dyDescent="0.2"/>
    <row r="71" s="5" customFormat="1" ht="11.25" x14ac:dyDescent="0.2"/>
    <row r="72" s="5" customFormat="1" ht="11.25" x14ac:dyDescent="0.2"/>
    <row r="73" s="5" customFormat="1" ht="11.25" x14ac:dyDescent="0.2"/>
    <row r="74" s="5" customFormat="1" ht="11.25" x14ac:dyDescent="0.2"/>
    <row r="75" s="5" customFormat="1" ht="11.25" x14ac:dyDescent="0.2"/>
    <row r="76" s="5" customFormat="1" ht="11.25" x14ac:dyDescent="0.2"/>
    <row r="77" s="5" customFormat="1" ht="11.25" x14ac:dyDescent="0.2"/>
    <row r="78" s="5" customFormat="1" ht="11.25" x14ac:dyDescent="0.2"/>
    <row r="79" s="5" customFormat="1" ht="11.25" x14ac:dyDescent="0.2"/>
    <row r="80" s="5" customFormat="1" ht="11.25" x14ac:dyDescent="0.2"/>
    <row r="81" s="5" customFormat="1" ht="11.25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</sheetData>
  <mergeCells count="20">
    <mergeCell ref="A50:C50"/>
    <mergeCell ref="D50:F50"/>
    <mergeCell ref="A51:C51"/>
    <mergeCell ref="D51:F51"/>
    <mergeCell ref="A52:C52"/>
    <mergeCell ref="D52:F52"/>
    <mergeCell ref="A5:C5"/>
    <mergeCell ref="D5:F5"/>
    <mergeCell ref="A49:B49"/>
    <mergeCell ref="D49:E49"/>
    <mergeCell ref="A1:F1"/>
    <mergeCell ref="A2:C2"/>
    <mergeCell ref="E2:F2"/>
    <mergeCell ref="A56:F56"/>
    <mergeCell ref="A53:C53"/>
    <mergeCell ref="D53:F53"/>
    <mergeCell ref="A54:C54"/>
    <mergeCell ref="D54:F54"/>
    <mergeCell ref="A55:C55"/>
    <mergeCell ref="D55:F55"/>
  </mergeCells>
  <phoneticPr fontId="0" type="noConversion"/>
  <printOptions horizontalCentered="1"/>
  <pageMargins left="0.19685039370078741" right="0.19685039370078741" top="0.19685039370078741" bottom="0.31496062992125984" header="0.51181102362204722" footer="0.31496062992125984"/>
  <pageSetup paperSize="9" orientation="portrait" r:id="rId1"/>
  <headerFooter alignWithMargins="0">
    <oddFooter>&amp;L&amp;8PPI, Rév du 06/2025</oddFooter>
  </headerFooter>
  <ignoredErrors>
    <ignoredError sqref="F24 F12 F16 F19 F27 F33 F36" unlockedFormula="1"/>
    <ignoredError sqref="C36 C41 C45 F4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0"/>
  <sheetViews>
    <sheetView showGridLines="0" topLeftCell="A2" zoomScaleNormal="100" zoomScaleSheetLayoutView="100" workbookViewId="0">
      <selection activeCell="H35" sqref="H35"/>
    </sheetView>
  </sheetViews>
  <sheetFormatPr baseColWidth="10" defaultColWidth="11.42578125" defaultRowHeight="12.75" x14ac:dyDescent="0.2"/>
  <cols>
    <col min="1" max="1" width="15.7109375" style="25" customWidth="1"/>
    <col min="2" max="2" width="11.7109375" style="26" customWidth="1"/>
    <col min="3" max="5" width="9.7109375" style="26" customWidth="1"/>
    <col min="6" max="6" width="7.7109375" style="26" customWidth="1"/>
    <col min="7" max="7" width="11.7109375" style="26" customWidth="1"/>
    <col min="8" max="8" width="25" style="25" customWidth="1"/>
    <col min="9" max="9" width="9.7109375" style="26" customWidth="1"/>
    <col min="10" max="10" width="20.7109375" style="25" customWidth="1"/>
    <col min="11" max="11" width="14.5703125" style="25" customWidth="1"/>
    <col min="12" max="12" width="9.7109375" style="25" customWidth="1"/>
    <col min="13" max="16384" width="11.42578125" style="17"/>
  </cols>
  <sheetData>
    <row r="1" spans="1:12" ht="20.100000000000001" customHeight="1" x14ac:dyDescent="0.25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0.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L2" s="112"/>
    </row>
    <row r="3" spans="1:12" ht="12.95" customHeight="1" x14ac:dyDescent="0.2">
      <c r="A3" s="166" t="s">
        <v>74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2" ht="14.25" customHeight="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s="20" customFormat="1" ht="20.100000000000001" customHeight="1" x14ac:dyDescent="0.2">
      <c r="A5" s="167" t="s">
        <v>112</v>
      </c>
      <c r="B5" s="168"/>
      <c r="C5" s="169"/>
      <c r="D5" s="170"/>
      <c r="E5" s="170"/>
      <c r="F5" s="171"/>
      <c r="G5" s="18"/>
      <c r="H5" s="19" t="s">
        <v>83</v>
      </c>
      <c r="I5" s="170"/>
      <c r="J5" s="170"/>
      <c r="K5" s="171"/>
    </row>
    <row r="6" spans="1:12" s="20" customFormat="1" ht="6.95" customHeight="1" x14ac:dyDescent="0.2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s="21" customFormat="1" ht="12.95" customHeight="1" x14ac:dyDescent="0.2">
      <c r="A7" s="177" t="s">
        <v>75</v>
      </c>
      <c r="B7" s="177"/>
      <c r="C7" s="177"/>
      <c r="D7" s="177"/>
      <c r="E7" s="177"/>
      <c r="F7" s="110">
        <v>1820</v>
      </c>
      <c r="H7" s="107" t="s">
        <v>114</v>
      </c>
      <c r="I7" s="108">
        <v>12</v>
      </c>
      <c r="J7" s="22"/>
      <c r="K7" s="23"/>
      <c r="L7" s="24"/>
    </row>
    <row r="8" spans="1:12" ht="12.95" customHeight="1" thickBot="1" x14ac:dyDescent="0.25">
      <c r="G8" s="178"/>
      <c r="H8" s="178"/>
      <c r="I8" s="178"/>
      <c r="J8" s="178"/>
      <c r="K8" s="178"/>
      <c r="L8" s="178"/>
    </row>
    <row r="9" spans="1:12" s="21" customFormat="1" ht="67.5" x14ac:dyDescent="0.2">
      <c r="A9" s="27" t="s">
        <v>84</v>
      </c>
      <c r="B9" s="28" t="s">
        <v>65</v>
      </c>
      <c r="C9" s="29" t="s">
        <v>76</v>
      </c>
      <c r="D9" s="29" t="s">
        <v>77</v>
      </c>
      <c r="E9" s="29" t="s">
        <v>78</v>
      </c>
      <c r="F9" s="29" t="s">
        <v>66</v>
      </c>
      <c r="G9" s="29" t="s">
        <v>79</v>
      </c>
      <c r="H9" s="28" t="s">
        <v>67</v>
      </c>
      <c r="I9" s="28" t="s">
        <v>68</v>
      </c>
      <c r="J9" s="28" t="s">
        <v>69</v>
      </c>
      <c r="K9" s="28" t="s">
        <v>70</v>
      </c>
      <c r="L9" s="30" t="s">
        <v>80</v>
      </c>
    </row>
    <row r="10" spans="1:12" s="21" customFormat="1" ht="15" customHeight="1" x14ac:dyDescent="0.2">
      <c r="A10" s="174" t="s">
        <v>72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1:12" s="21" customFormat="1" ht="12.95" customHeight="1" x14ac:dyDescent="0.2">
      <c r="A11" s="38"/>
      <c r="B11" s="31"/>
      <c r="C11" s="31"/>
      <c r="D11" s="31"/>
      <c r="E11" s="32">
        <f>IF(ISBLANK(C11),0,C11/D11)</f>
        <v>0</v>
      </c>
      <c r="F11" s="33">
        <f t="shared" ref="F11:F17" si="0">C11/$F$7</f>
        <v>0</v>
      </c>
      <c r="G11" s="34">
        <f t="shared" ref="G11:G17" si="1">B11*E11</f>
        <v>0</v>
      </c>
      <c r="H11" s="35"/>
      <c r="I11" s="36"/>
      <c r="J11" s="35"/>
      <c r="K11" s="35"/>
      <c r="L11" s="37"/>
    </row>
    <row r="12" spans="1:12" s="21" customFormat="1" ht="12.95" customHeight="1" x14ac:dyDescent="0.2">
      <c r="A12" s="38"/>
      <c r="B12" s="31"/>
      <c r="C12" s="31"/>
      <c r="D12" s="31"/>
      <c r="E12" s="32">
        <f t="shared" ref="E12:E17" si="2">IF(ISBLANK(C12),0,C12/D12)</f>
        <v>0</v>
      </c>
      <c r="F12" s="33">
        <f t="shared" si="0"/>
        <v>0</v>
      </c>
      <c r="G12" s="34">
        <f t="shared" si="1"/>
        <v>0</v>
      </c>
      <c r="H12" s="35"/>
      <c r="I12" s="36"/>
      <c r="J12" s="35"/>
      <c r="K12" s="35"/>
      <c r="L12" s="37"/>
    </row>
    <row r="13" spans="1:12" s="21" customFormat="1" ht="12.95" customHeight="1" x14ac:dyDescent="0.2">
      <c r="A13" s="38"/>
      <c r="B13" s="31"/>
      <c r="C13" s="31"/>
      <c r="D13" s="31"/>
      <c r="E13" s="32">
        <f t="shared" si="2"/>
        <v>0</v>
      </c>
      <c r="F13" s="33">
        <f t="shared" si="0"/>
        <v>0</v>
      </c>
      <c r="G13" s="34">
        <f t="shared" si="1"/>
        <v>0</v>
      </c>
      <c r="H13" s="35"/>
      <c r="I13" s="36"/>
      <c r="J13" s="35"/>
      <c r="K13" s="35"/>
      <c r="L13" s="37"/>
    </row>
    <row r="14" spans="1:12" s="21" customFormat="1" ht="12.95" customHeight="1" x14ac:dyDescent="0.2">
      <c r="A14" s="38"/>
      <c r="B14" s="31"/>
      <c r="C14" s="31"/>
      <c r="D14" s="31"/>
      <c r="E14" s="32">
        <f t="shared" si="2"/>
        <v>0</v>
      </c>
      <c r="F14" s="33">
        <f t="shared" si="0"/>
        <v>0</v>
      </c>
      <c r="G14" s="34">
        <f t="shared" si="1"/>
        <v>0</v>
      </c>
      <c r="H14" s="35"/>
      <c r="I14" s="36"/>
      <c r="J14" s="35"/>
      <c r="K14" s="35"/>
      <c r="L14" s="37"/>
    </row>
    <row r="15" spans="1:12" s="21" customFormat="1" ht="12.95" customHeight="1" x14ac:dyDescent="0.2">
      <c r="A15" s="38"/>
      <c r="B15" s="31"/>
      <c r="C15" s="31"/>
      <c r="D15" s="31"/>
      <c r="E15" s="32">
        <f t="shared" si="2"/>
        <v>0</v>
      </c>
      <c r="F15" s="33">
        <f t="shared" si="0"/>
        <v>0</v>
      </c>
      <c r="G15" s="34">
        <f t="shared" si="1"/>
        <v>0</v>
      </c>
      <c r="H15" s="35"/>
      <c r="I15" s="36"/>
      <c r="J15" s="35"/>
      <c r="K15" s="35"/>
      <c r="L15" s="37"/>
    </row>
    <row r="16" spans="1:12" s="21" customFormat="1" ht="12.95" customHeight="1" x14ac:dyDescent="0.2">
      <c r="A16" s="38"/>
      <c r="B16" s="31"/>
      <c r="C16" s="31"/>
      <c r="D16" s="31"/>
      <c r="E16" s="32">
        <f t="shared" si="2"/>
        <v>0</v>
      </c>
      <c r="F16" s="33">
        <f t="shared" si="0"/>
        <v>0</v>
      </c>
      <c r="G16" s="34">
        <f t="shared" si="1"/>
        <v>0</v>
      </c>
      <c r="H16" s="35"/>
      <c r="I16" s="36"/>
      <c r="J16" s="35"/>
      <c r="K16" s="35"/>
      <c r="L16" s="37"/>
    </row>
    <row r="17" spans="1:12" s="21" customFormat="1" ht="12.95" customHeight="1" x14ac:dyDescent="0.2">
      <c r="A17" s="38"/>
      <c r="B17" s="31"/>
      <c r="C17" s="31"/>
      <c r="D17" s="31"/>
      <c r="E17" s="32">
        <f t="shared" si="2"/>
        <v>0</v>
      </c>
      <c r="F17" s="33">
        <f t="shared" si="0"/>
        <v>0</v>
      </c>
      <c r="G17" s="34">
        <f t="shared" si="1"/>
        <v>0</v>
      </c>
      <c r="H17" s="35"/>
      <c r="I17" s="36"/>
      <c r="J17" s="35"/>
      <c r="K17" s="35"/>
      <c r="L17" s="37"/>
    </row>
    <row r="18" spans="1:12" s="21" customFormat="1" ht="15" customHeight="1" x14ac:dyDescent="0.2">
      <c r="A18" s="39" t="s">
        <v>71</v>
      </c>
      <c r="B18" s="40">
        <f>SUM(B11:B17)</f>
        <v>0</v>
      </c>
      <c r="C18" s="41">
        <f>SUM(C11:C17)</f>
        <v>0</v>
      </c>
      <c r="D18" s="41">
        <f>SUM(D11:D17)</f>
        <v>0</v>
      </c>
      <c r="E18" s="42" t="e">
        <f>C18/D18</f>
        <v>#DIV/0!</v>
      </c>
      <c r="F18" s="43">
        <f>SUM(F11:F17)</f>
        <v>0</v>
      </c>
      <c r="G18" s="44">
        <f>SUM(G11:G17)</f>
        <v>0</v>
      </c>
      <c r="H18" s="45"/>
      <c r="I18" s="46"/>
      <c r="J18" s="45"/>
      <c r="K18" s="45"/>
      <c r="L18" s="47"/>
    </row>
    <row r="19" spans="1:12" s="21" customFormat="1" ht="15" customHeight="1" x14ac:dyDescent="0.2">
      <c r="A19" s="174" t="s">
        <v>73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1:12" s="21" customFormat="1" ht="12.95" customHeight="1" x14ac:dyDescent="0.2">
      <c r="A20" s="38"/>
      <c r="B20" s="31"/>
      <c r="C20" s="31"/>
      <c r="D20" s="31"/>
      <c r="E20" s="32">
        <f>IF(ISBLANK(C20),0,C20/D20)</f>
        <v>0</v>
      </c>
      <c r="F20" s="33">
        <f>C20/$F$7</f>
        <v>0</v>
      </c>
      <c r="G20" s="34">
        <f>B20*E20</f>
        <v>0</v>
      </c>
      <c r="H20" s="35"/>
      <c r="I20" s="36"/>
      <c r="J20" s="35"/>
      <c r="K20" s="35"/>
      <c r="L20" s="37"/>
    </row>
    <row r="21" spans="1:12" s="21" customFormat="1" ht="12.95" customHeight="1" x14ac:dyDescent="0.2">
      <c r="A21" s="38"/>
      <c r="B21" s="31"/>
      <c r="C21" s="31"/>
      <c r="D21" s="31"/>
      <c r="E21" s="32">
        <f>IF(ISBLANK(C21),0,C21/D21)</f>
        <v>0</v>
      </c>
      <c r="F21" s="33">
        <f>C21/$F$7</f>
        <v>0</v>
      </c>
      <c r="G21" s="34">
        <f>B21*E21</f>
        <v>0</v>
      </c>
      <c r="H21" s="35"/>
      <c r="I21" s="36"/>
      <c r="J21" s="35"/>
      <c r="K21" s="35"/>
      <c r="L21" s="37"/>
    </row>
    <row r="22" spans="1:12" s="21" customFormat="1" ht="12.95" customHeight="1" x14ac:dyDescent="0.2">
      <c r="A22" s="38"/>
      <c r="B22" s="31"/>
      <c r="C22" s="31"/>
      <c r="D22" s="31"/>
      <c r="E22" s="32">
        <f>IF(ISBLANK(C22),0,C22/D22)</f>
        <v>0</v>
      </c>
      <c r="F22" s="33">
        <f>C22/$F$7</f>
        <v>0</v>
      </c>
      <c r="G22" s="34">
        <f>B22*E22</f>
        <v>0</v>
      </c>
      <c r="H22" s="35"/>
      <c r="I22" s="36"/>
      <c r="J22" s="35"/>
      <c r="K22" s="35"/>
      <c r="L22" s="37"/>
    </row>
    <row r="23" spans="1:12" s="21" customFormat="1" ht="12.95" customHeight="1" x14ac:dyDescent="0.2">
      <c r="A23" s="38"/>
      <c r="B23" s="31"/>
      <c r="C23" s="31"/>
      <c r="D23" s="31"/>
      <c r="E23" s="32">
        <f>IF(ISBLANK(C23),0,C23/D23)</f>
        <v>0</v>
      </c>
      <c r="F23" s="33">
        <f>C23/$F$7</f>
        <v>0</v>
      </c>
      <c r="G23" s="34">
        <f>B23*E23</f>
        <v>0</v>
      </c>
      <c r="H23" s="35"/>
      <c r="I23" s="36"/>
      <c r="J23" s="35"/>
      <c r="K23" s="35"/>
      <c r="L23" s="37"/>
    </row>
    <row r="24" spans="1:12" s="21" customFormat="1" ht="12.95" customHeight="1" x14ac:dyDescent="0.2">
      <c r="A24" s="38"/>
      <c r="B24" s="31"/>
      <c r="C24" s="31"/>
      <c r="D24" s="31"/>
      <c r="E24" s="32">
        <f>IF(ISBLANK(C24),0,C24/D24)</f>
        <v>0</v>
      </c>
      <c r="F24" s="33">
        <f>C24/$F$7</f>
        <v>0</v>
      </c>
      <c r="G24" s="34">
        <f>B24*E24</f>
        <v>0</v>
      </c>
      <c r="H24" s="35"/>
      <c r="I24" s="36"/>
      <c r="J24" s="35"/>
      <c r="K24" s="35"/>
      <c r="L24" s="37"/>
    </row>
    <row r="25" spans="1:12" s="21" customFormat="1" ht="15" customHeight="1" thickBot="1" x14ac:dyDescent="0.25">
      <c r="A25" s="48" t="s">
        <v>71</v>
      </c>
      <c r="B25" s="49">
        <f>SUM(B20:B24)</f>
        <v>0</v>
      </c>
      <c r="C25" s="50">
        <f>SUM(C20:C24)</f>
        <v>0</v>
      </c>
      <c r="D25" s="50">
        <f>SUM(D20:D24)</f>
        <v>0</v>
      </c>
      <c r="E25" s="51" t="e">
        <f>C25/D25</f>
        <v>#DIV/0!</v>
      </c>
      <c r="F25" s="52">
        <f>SUM(F20:F24)</f>
        <v>0</v>
      </c>
      <c r="G25" s="53">
        <f>SUM(G20:G24)</f>
        <v>0</v>
      </c>
      <c r="H25" s="54"/>
      <c r="I25" s="55"/>
      <c r="J25" s="54"/>
      <c r="K25" s="54"/>
      <c r="L25" s="56"/>
    </row>
    <row r="26" spans="1:12" ht="15.75" customHeight="1" x14ac:dyDescent="0.2">
      <c r="B26" s="57"/>
    </row>
    <row r="27" spans="1:12" x14ac:dyDescent="0.2">
      <c r="A27" s="120" t="s">
        <v>125</v>
      </c>
      <c r="B27" s="57"/>
      <c r="H27" s="61" t="s">
        <v>82</v>
      </c>
    </row>
    <row r="28" spans="1:12" x14ac:dyDescent="0.2">
      <c r="A28" s="61" t="s">
        <v>116</v>
      </c>
      <c r="B28" s="57"/>
    </row>
    <row r="30" spans="1:12" ht="12" customHeight="1" x14ac:dyDescent="0.2"/>
  </sheetData>
  <mergeCells count="10">
    <mergeCell ref="A6:L6"/>
    <mergeCell ref="A10:L10"/>
    <mergeCell ref="A19:L19"/>
    <mergeCell ref="A7:E7"/>
    <mergeCell ref="G8:L8"/>
    <mergeCell ref="A1:L1"/>
    <mergeCell ref="A3:L3"/>
    <mergeCell ref="A5:B5"/>
    <mergeCell ref="C5:F5"/>
    <mergeCell ref="I5:K5"/>
  </mergeCells>
  <dataValidations count="3">
    <dataValidation type="decimal" operator="greaterThanOrEqual" allowBlank="1" showInputMessage="1" showErrorMessage="1" sqref="B11:D17 B20:D24" xr:uid="{00000000-0002-0000-0400-000000000000}">
      <formula1>0</formula1>
    </dataValidation>
    <dataValidation operator="notEqual" allowBlank="1" showInputMessage="1" showErrorMessage="1" sqref="E8:F9 B1:C4 F7 G5 H7 B7:D9 G8 J7:L7 G9:L9 M1:IV9 A1:A9" xr:uid="{00000000-0002-0000-0400-000001000000}"/>
    <dataValidation type="date" operator="notEqual" allowBlank="1" showInputMessage="1" showErrorMessage="1" sqref="I10:I65536 L10:L65536" xr:uid="{00000000-0002-0000-0400-000002000000}">
      <formula1>36526</formula1>
    </dataValidation>
  </dataValidations>
  <printOptions horizontalCentered="1"/>
  <pageMargins left="0.59055118110236227" right="0.59055118110236227" top="0.59055118110236227" bottom="0.31496062992125984" header="0.11811023622047245" footer="0.31496062992125984"/>
  <pageSetup paperSize="9" scale="87" orientation="landscape" r:id="rId1"/>
  <headerFooter alignWithMargins="0">
    <oddHeader xml:space="preserve">&amp;L&amp;"Arial,Gras"
</oddHeader>
    <oddFooter>&amp;LPPI, Rév du 06/2025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"/>
  <sheetViews>
    <sheetView workbookViewId="0">
      <selection activeCell="C23" sqref="C23"/>
    </sheetView>
  </sheetViews>
  <sheetFormatPr baseColWidth="10" defaultRowHeight="12.75" x14ac:dyDescent="0.2"/>
  <sheetData>
    <row r="1" spans="1:1" x14ac:dyDescent="0.2">
      <c r="A1">
        <v>1</v>
      </c>
    </row>
    <row r="2" spans="1:1" x14ac:dyDescent="0.2">
      <c r="A2">
        <v>2</v>
      </c>
    </row>
    <row r="3" spans="1:1" x14ac:dyDescent="0.2">
      <c r="A3">
        <v>3</v>
      </c>
    </row>
    <row r="4" spans="1:1" x14ac:dyDescent="0.2">
      <c r="A4">
        <v>4</v>
      </c>
    </row>
    <row r="5" spans="1:1" x14ac:dyDescent="0.2">
      <c r="A5">
        <v>5</v>
      </c>
    </row>
    <row r="6" spans="1:1" x14ac:dyDescent="0.2">
      <c r="A6">
        <v>6</v>
      </c>
    </row>
    <row r="7" spans="1:1" x14ac:dyDescent="0.2">
      <c r="A7">
        <v>7</v>
      </c>
    </row>
    <row r="8" spans="1:1" x14ac:dyDescent="0.2">
      <c r="A8">
        <v>8</v>
      </c>
    </row>
    <row r="9" spans="1:1" x14ac:dyDescent="0.2">
      <c r="A9">
        <v>9</v>
      </c>
    </row>
    <row r="10" spans="1:1" x14ac:dyDescent="0.2">
      <c r="A10">
        <v>10</v>
      </c>
    </row>
    <row r="11" spans="1:1" x14ac:dyDescent="0.2">
      <c r="A11">
        <v>11</v>
      </c>
    </row>
    <row r="12" spans="1:1" x14ac:dyDescent="0.2">
      <c r="A12">
        <v>12</v>
      </c>
    </row>
    <row r="13" spans="1:1" x14ac:dyDescent="0.2">
      <c r="A13">
        <v>13</v>
      </c>
    </row>
    <row r="14" spans="1:1" x14ac:dyDescent="0.2">
      <c r="A14">
        <v>14</v>
      </c>
    </row>
    <row r="15" spans="1:1" x14ac:dyDescent="0.2">
      <c r="A15">
        <v>15</v>
      </c>
    </row>
    <row r="16" spans="1:1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Vade-mecum</vt:lpstr>
      <vt:lpstr>Annexe 1-BP action</vt:lpstr>
      <vt:lpstr>Annexe 1 bis</vt:lpstr>
      <vt:lpstr>Annexe 2-BP structure</vt:lpstr>
      <vt:lpstr>Annexe 3-Personnel</vt:lpstr>
      <vt:lpstr>Feuil1</vt:lpstr>
      <vt:lpstr>'Annexe 1-BP action'!Zone_d_impression</vt:lpstr>
      <vt:lpstr>'Vade-mecum'!Zone_d_impression</vt:lpstr>
    </vt:vector>
  </TitlesOfParts>
  <Company>CG34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 Général de l'Hérault</dc:creator>
  <cp:lastModifiedBy>Soulairol Myriam</cp:lastModifiedBy>
  <cp:lastPrinted>2026-05-11T07:01:39Z</cp:lastPrinted>
  <dcterms:created xsi:type="dcterms:W3CDTF">2009-05-28T12:57:22Z</dcterms:created>
  <dcterms:modified xsi:type="dcterms:W3CDTF">2026-05-11T07:01:56Z</dcterms:modified>
</cp:coreProperties>
</file>